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10月公益岗\"/>
    </mc:Choice>
  </mc:AlternateContent>
  <bookViews>
    <workbookView windowWidth="28800" windowHeight="12375" activeTab="1"/>
  </bookViews>
  <sheets>
    <sheet name="公示表" sheetId="1" r:id="rId1"/>
    <sheet name="公示明细表"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<sst xmlns="http://schemas.openxmlformats.org/spreadsheetml/2006/main" count="80" uniqueCount="53">
  <si>
    <t>2026年10月公共就业服务能力提升示范项目-就业困难人员温暖帮扶公益性岗位社会保险补贴预拨公示表</t>
  </si>
  <si>
    <t>序号</t>
  </si>
  <si>
    <t>所在单位</t>
  </si>
  <si>
    <t>申请补贴人数</t>
  </si>
  <si>
    <t>养老保险单位部分补贴</t>
  </si>
  <si>
    <t>医疗保险单位部分补贴</t>
  </si>
  <si>
    <t>失业保险单位部分补贴</t>
  </si>
  <si>
    <t>保险补贴合计（元）</t>
  </si>
  <si>
    <t>备注</t>
  </si>
  <si>
    <t>敖汉旗新惠镇人民政府</t>
  </si>
  <si>
    <t>合  计</t>
  </si>
  <si>
    <t>2026年10月份公共就业服务能力提升示范项目就业困难人员温暖帮扶公益性岗位社会保险补贴预拨明细表（中央补助资金）</t>
  </si>
  <si>
    <t xml:space="preserve">                                                                                    </t>
  </si>
  <si>
    <r>
      <rPr>
        <sz val="14"/>
        <color theme="1"/>
        <rFont val="宋体"/>
        <charset val="134"/>
      </rPr>
      <t>基本情况</t>
    </r>
  </si>
  <si>
    <r>
      <rPr>
        <sz val="14"/>
        <rFont val="宋体"/>
        <charset val="134"/>
      </rPr>
      <t>各类保险缴费基数</t>
    </r>
  </si>
  <si>
    <r>
      <rPr>
        <sz val="14"/>
        <rFont val="宋体"/>
        <charset val="134"/>
      </rPr>
      <t>申请单位部分缴纳金额</t>
    </r>
  </si>
  <si>
    <r>
      <rPr>
        <sz val="14"/>
        <rFont val="宋体"/>
        <charset val="134"/>
      </rPr>
      <t>备注</t>
    </r>
  </si>
  <si>
    <r>
      <rPr>
        <sz val="10"/>
        <color theme="1"/>
        <rFont val="宋体"/>
        <charset val="134"/>
      </rPr>
      <t>序号</t>
    </r>
  </si>
  <si>
    <r>
      <rPr>
        <sz val="10"/>
        <rFont val="宋体"/>
        <charset val="134"/>
      </rPr>
      <t>人员类别</t>
    </r>
  </si>
  <si>
    <r>
      <rPr>
        <sz val="10"/>
        <rFont val="宋体"/>
        <charset val="134"/>
      </rPr>
      <t>姓名</t>
    </r>
  </si>
  <si>
    <r>
      <rPr>
        <sz val="10"/>
        <rFont val="宋体"/>
        <charset val="134"/>
      </rPr>
      <t>身份证号码</t>
    </r>
  </si>
  <si>
    <r>
      <rPr>
        <sz val="10"/>
        <color theme="1"/>
        <rFont val="宋体"/>
        <charset val="134"/>
      </rPr>
      <t>费款所属期</t>
    </r>
  </si>
  <si>
    <r>
      <rPr>
        <sz val="10"/>
        <rFont val="宋体"/>
        <charset val="134"/>
      </rPr>
      <t>养老基数</t>
    </r>
  </si>
  <si>
    <r>
      <rPr>
        <sz val="10"/>
        <rFont val="宋体"/>
        <charset val="134"/>
      </rPr>
      <t>医疗基数</t>
    </r>
  </si>
  <si>
    <r>
      <rPr>
        <sz val="10"/>
        <rFont val="宋体"/>
        <charset val="134"/>
      </rPr>
      <t>失业保险基数</t>
    </r>
  </si>
  <si>
    <r>
      <rPr>
        <sz val="10"/>
        <rFont val="宋体"/>
        <charset val="134"/>
      </rPr>
      <t>养老保险缴费</t>
    </r>
  </si>
  <si>
    <r>
      <rPr>
        <sz val="10"/>
        <rFont val="宋体"/>
        <charset val="134"/>
      </rPr>
      <t>医疗保险缴费</t>
    </r>
  </si>
  <si>
    <r>
      <rPr>
        <sz val="10"/>
        <rFont val="宋体"/>
        <charset val="134"/>
      </rPr>
      <t>失业保险缴费</t>
    </r>
  </si>
  <si>
    <r>
      <rPr>
        <sz val="10"/>
        <rFont val="宋体"/>
        <charset val="134"/>
      </rPr>
      <t>中央补助资金预拨金额</t>
    </r>
  </si>
  <si>
    <r>
      <rPr>
        <sz val="10"/>
        <rFont val="宋体"/>
        <charset val="134"/>
      </rPr>
      <t>公益性岗位人员</t>
    </r>
  </si>
  <si>
    <r>
      <rPr>
        <sz val="9"/>
        <rFont val="宋体"/>
        <charset val="134"/>
      </rPr>
      <t>毕温娜</t>
    </r>
  </si>
  <si>
    <t>150430********2169</t>
  </si>
  <si>
    <t>2026年10月</t>
  </si>
  <si>
    <t>新惠镇人民政府</t>
  </si>
  <si>
    <r>
      <rPr>
        <sz val="9"/>
        <rFont val="宋体"/>
        <charset val="134"/>
      </rPr>
      <t>于春艳</t>
    </r>
  </si>
  <si>
    <t>150105********7386</t>
  </si>
  <si>
    <r>
      <rPr>
        <sz val="9"/>
        <rFont val="宋体"/>
        <charset val="134"/>
      </rPr>
      <t>计江会</t>
    </r>
  </si>
  <si>
    <t>150430********0022</t>
  </si>
  <si>
    <r>
      <rPr>
        <sz val="9"/>
        <rFont val="宋体"/>
        <charset val="134"/>
      </rPr>
      <t>林长学</t>
    </r>
  </si>
  <si>
    <t>150402********1312</t>
  </si>
  <si>
    <r>
      <rPr>
        <sz val="9"/>
        <rFont val="宋体"/>
        <charset val="134"/>
      </rPr>
      <t>杨海英</t>
    </r>
  </si>
  <si>
    <t>150430********018X</t>
  </si>
  <si>
    <r>
      <rPr>
        <sz val="9"/>
        <rFont val="宋体"/>
        <charset val="134"/>
      </rPr>
      <t>崔雨丽</t>
    </r>
  </si>
  <si>
    <t>150430********2867</t>
  </si>
  <si>
    <r>
      <rPr>
        <sz val="9"/>
        <rFont val="宋体"/>
        <charset val="134"/>
      </rPr>
      <t>郭亚荣</t>
    </r>
  </si>
  <si>
    <t>150430********2704</t>
  </si>
  <si>
    <r>
      <rPr>
        <sz val="9"/>
        <rFont val="宋体"/>
        <charset val="134"/>
      </rPr>
      <t>李宏蕊</t>
    </r>
  </si>
  <si>
    <t>150430********0629</t>
  </si>
  <si>
    <r>
      <rPr>
        <sz val="9"/>
        <rFont val="宋体"/>
        <charset val="134"/>
      </rPr>
      <t>李建</t>
    </r>
  </si>
  <si>
    <t>150430********2261</t>
  </si>
  <si>
    <r>
      <rPr>
        <sz val="9"/>
        <rFont val="宋体"/>
        <charset val="134"/>
      </rPr>
      <t>班志红</t>
    </r>
  </si>
  <si>
    <t>150430********0905</t>
  </si>
  <si>
    <r>
      <rPr>
        <b/>
        <sz val="11"/>
        <color theme="1"/>
        <rFont val="宋体"/>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</si>
</sst>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4">
    <font>
      <sz val="11"/>
      <color theme="1"/>
      <name val="宋体"/>
      <charset val="134"/>
      <scheme val="minor"/>
    </font>
    <font>
      <sz val="11"/>
      <color theme="1"/>
      <name val="Times New Roman"/>
      <charset val="134"/>
    </font>
    <font>
      <b/>
      <sz val="14"/>
      <color theme="1"/>
      <name val="Times New Roman"/>
      <charset val="134"/>
    </font>
    <font>
      <b/>
      <sz val="14"/>
      <name val="Times New Roman"/>
      <charset val="134"/>
    </font>
    <font>
      <sz val="12"/>
      <color theme="1"/>
      <name val="Times New Roman"/>
      <charset val="134"/>
    </font>
    <font>
      <sz val="18"/>
      <name val="Times New Roman"/>
      <charset val="134"/>
    </font>
    <font>
      <sz val="18"/>
      <color theme="1"/>
      <name val="Times New Roman"/>
      <charset val="134"/>
    </font>
    <font>
      <sz val="16"/>
      <name val="Times New Roman"/>
      <charset val="0"/>
    </font>
    <font>
      <sz val="14"/>
      <color theme="1"/>
      <name val="Times New Roman"/>
      <charset val="134"/>
    </font>
    <font>
      <sz val="14"/>
      <name val="Times New Roman"/>
      <charset val="134"/>
    </font>
    <font>
      <sz val="14"/>
      <name val="Times New Roman"/>
      <charset val="0"/>
    </font>
    <font>
      <sz val="10"/>
      <color theme="1"/>
      <name val="Times New Roman"/>
      <charset val="134"/>
    </font>
    <font>
      <sz val="10"/>
      <name val="Times New Roman"/>
      <charset val="134"/>
    </font>
    <font>
      <sz val="10"/>
      <name val="Times New Roman"/>
      <charset val="0"/>
    </font>
    <font>
      <sz val="9"/>
      <name val="Times New Roman"/>
      <charset val="134"/>
    </font>
    <font>
      <sz val="9"/>
      <name val="宋体"/>
      <charset val="134"/>
    </font>
    <font>
      <b/>
      <sz val="11"/>
      <color theme="1"/>
      <name val="Times New Roman"/>
      <charset val="134"/>
    </font>
    <font>
      <b/>
      <sz val="14"/>
      <name val="宋体"/>
      <charset val="134"/>
    </font>
    <font>
      <sz val="16"/>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0"/>
      <name val="宋体"/>
      <charset val="134"/>
    </font>
    <font>
      <sz val="14"/>
      <name val="宋体"/>
      <charset val="134"/>
    </font>
    <font>
      <sz val="14"/>
      <color theme="1"/>
      <name val="宋体"/>
      <charset val="134"/>
    </font>
    <font>
      <b/>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0" fillId="0" borderId="0">
      <alignment vertical="center"/>
    </xf>
    <xf numFmtId="0" fontId="21" fillId="0" borderId="0">
      <alignment vertical="center"/>
    </xf>
    <xf numFmtId="0" fontId="0" fillId="2" borderId="7">
      <alignment vertical="center"/>
    </xf>
    <xf numFmtId="0" fontId="22" fillId="0" borderId="0">
      <alignment vertical="center"/>
    </xf>
    <xf numFmtId="0" fontId="23" fillId="0" borderId="0">
      <alignment vertical="center"/>
    </xf>
    <xf numFmtId="0" fontId="24" fillId="0" borderId="0">
      <alignment vertical="center"/>
    </xf>
    <xf numFmtId="0" fontId="25" fillId="0" borderId="8">
      <alignment vertical="center"/>
    </xf>
    <xf numFmtId="0" fontId="26" fillId="0" borderId="8">
      <alignment vertical="center"/>
    </xf>
    <xf numFmtId="0" fontId="27" fillId="0" borderId="9">
      <alignment vertical="center"/>
    </xf>
    <xf numFmtId="0" fontId="27" fillId="0" borderId="0">
      <alignment vertical="center"/>
    </xf>
    <xf numFmtId="0" fontId="28" fillId="3" borderId="10">
      <alignment vertical="center"/>
    </xf>
    <xf numFmtId="0" fontId="29" fillId="4" borderId="11">
      <alignment vertical="center"/>
    </xf>
    <xf numFmtId="0" fontId="30" fillId="4" borderId="10">
      <alignment vertical="center"/>
    </xf>
    <xf numFmtId="0" fontId="31" fillId="5" borderId="12">
      <alignment vertical="center"/>
    </xf>
    <xf numFmtId="0" fontId="32" fillId="0" borderId="13">
      <alignment vertical="center"/>
    </xf>
    <xf numFmtId="0" fontId="33" fillId="0" borderId="14">
      <alignment vertical="center"/>
    </xf>
    <xf numFmtId="0" fontId="34" fillId="6" borderId="0">
      <alignment vertical="center"/>
    </xf>
    <xf numFmtId="0" fontId="35" fillId="7" borderId="0">
      <alignment vertical="center"/>
    </xf>
    <xf numFmtId="0" fontId="36" fillId="8" borderId="0">
      <alignment vertical="center"/>
    </xf>
    <xf numFmtId="0" fontId="37" fillId="9" borderId="0">
      <alignment vertical="center"/>
    </xf>
    <xf numFmtId="0" fontId="38" fillId="10" borderId="0">
      <alignment vertical="center"/>
    </xf>
    <xf numFmtId="0" fontId="38" fillId="11" borderId="0">
      <alignment vertical="center"/>
    </xf>
    <xf numFmtId="0" fontId="37" fillId="12" borderId="0">
      <alignment vertical="center"/>
    </xf>
    <xf numFmtId="0" fontId="37" fillId="13" borderId="0">
      <alignment vertical="center"/>
    </xf>
    <xf numFmtId="0" fontId="38" fillId="14" borderId="0">
      <alignment vertical="center"/>
    </xf>
    <xf numFmtId="0" fontId="38" fillId="15" borderId="0">
      <alignment vertical="center"/>
    </xf>
    <xf numFmtId="0" fontId="37" fillId="16" borderId="0">
      <alignment vertical="center"/>
    </xf>
    <xf numFmtId="0" fontId="37" fillId="17" borderId="0">
      <alignment vertical="center"/>
    </xf>
    <xf numFmtId="0" fontId="38" fillId="18" borderId="0">
      <alignment vertical="center"/>
    </xf>
    <xf numFmtId="0" fontId="38" fillId="19" borderId="0">
      <alignment vertical="center"/>
    </xf>
    <xf numFmtId="0" fontId="37" fillId="20" borderId="0">
      <alignment vertical="center"/>
    </xf>
    <xf numFmtId="0" fontId="37" fillId="21" borderId="0">
      <alignment vertical="center"/>
    </xf>
    <xf numFmtId="0" fontId="38" fillId="22" borderId="0">
      <alignment vertical="center"/>
    </xf>
    <xf numFmtId="0" fontId="38" fillId="23" borderId="0">
      <alignment vertical="center"/>
    </xf>
    <xf numFmtId="0" fontId="37" fillId="24" borderId="0">
      <alignment vertical="center"/>
    </xf>
    <xf numFmtId="0" fontId="37" fillId="25" borderId="0">
      <alignment vertical="center"/>
    </xf>
    <xf numFmtId="0" fontId="38" fillId="26" borderId="0">
      <alignment vertical="center"/>
    </xf>
    <xf numFmtId="0" fontId="38" fillId="27" borderId="0">
      <alignment vertical="center"/>
    </xf>
    <xf numFmtId="0" fontId="37" fillId="28" borderId="0">
      <alignment vertical="center"/>
    </xf>
    <xf numFmtId="0" fontId="37" fillId="29" borderId="0">
      <alignment vertical="center"/>
    </xf>
    <xf numFmtId="0" fontId="38" fillId="30" borderId="0">
      <alignment vertical="center"/>
    </xf>
    <xf numFmtId="0" fontId="38" fillId="31" borderId="0">
      <alignment vertical="center"/>
    </xf>
    <xf numFmtId="0" fontId="37" fillId="32" borderId="0">
      <alignment vertical="center"/>
    </xf>
  </cellStyleXfs>
  <cellXfs count="36">
    <xf numFmtId="0" fontId="0" fillId="0" borderId="0" xfId="0" applyAlignment="1">
      <alignment vertical="center"/>
    </xf>
    <xf numFmtId="0" fontId="1" fillId="0" borderId="0" xfId="0" applyFont="1">
      <alignment vertical="center"/>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0" fontId="7" fillId="0" borderId="0" xfId="0" applyFont="1" applyFill="1" applyBorder="1" applyAlignment="1">
      <alignment vertical="center"/>
    </xf>
    <xf numFmtId="0" fontId="8"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9" fillId="0" borderId="3"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12" fillId="0" borderId="1" xfId="0" applyNumberFormat="1" applyFont="1" applyFill="1" applyBorder="1" applyAlignment="1">
      <alignment horizontal="center" vertical="center"/>
    </xf>
    <xf numFmtId="0" fontId="12" fillId="0" borderId="2"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176" fontId="12" fillId="0" borderId="1" xfId="0" applyNumberFormat="1" applyFont="1" applyFill="1" applyBorder="1" applyAlignment="1">
      <alignment horizontal="center" vertical="center"/>
    </xf>
    <xf numFmtId="176" fontId="13" fillId="0" borderId="1" xfId="0" applyNumberFormat="1" applyFont="1" applyFill="1" applyBorder="1" applyAlignment="1">
      <alignment horizontal="center" vertical="center"/>
    </xf>
    <xf numFmtId="0" fontId="13" fillId="0" borderId="2" xfId="0" applyFont="1" applyFill="1" applyBorder="1" applyAlignment="1">
      <alignment horizontal="center" vertical="center"/>
    </xf>
    <xf numFmtId="0" fontId="15" fillId="0" borderId="1" xfId="0" applyFont="1" applyFill="1" applyBorder="1" applyAlignment="1">
      <alignment horizontal="center" vertical="center"/>
    </xf>
    <xf numFmtId="0" fontId="16" fillId="0" borderId="2"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0" fillId="0" borderId="0" xfId="0">
      <alignment vertical="center"/>
    </xf>
    <xf numFmtId="0" fontId="17" fillId="0" borderId="0" xfId="0" applyFont="1" applyFill="1" applyAlignment="1">
      <alignment horizontal="center" vertical="center"/>
    </xf>
    <xf numFmtId="0" fontId="18" fillId="0" borderId="1" xfId="0"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0" fontId="18" fillId="0" borderId="6" xfId="0" applyFont="1" applyFill="1" applyBorder="1" applyAlignment="1">
      <alignment horizontal="center" vertical="center" wrapText="1"/>
    </xf>
    <xf numFmtId="0" fontId="19" fillId="0" borderId="4"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workbookViewId="0">
      <selection activeCell="B3" sqref="B3:G3"/>
    </sheetView>
  </sheetViews>
  <sheetFormatPr defaultColWidth="9" defaultRowHeight="13.5" outlineLevelRow="3" outlineLevelCol="7"/>
  <cols>
    <col min="1" max="1" width="9" style="30"/>
    <col min="2" max="2" width="34" style="30" customWidth="1"/>
    <col min="3" max="3" width="9" style="30"/>
    <col min="4" max="5" width="14" style="30" customWidth="1"/>
    <col min="6" max="7" width="11.75" style="30" customWidth="1"/>
    <col min="8" max="8" width="14.375" style="30" customWidth="1"/>
    <col min="9" max="16384" width="9" style="30"/>
  </cols>
  <sheetData>
    <row r="1" s="30" customFormat="1" ht="18.75" spans="1:8">
      <c r="A1" s="31" t="s">
        <v>0</v>
      </c>
      <c r="B1" s="31"/>
      <c r="C1" s="31"/>
      <c r="D1" s="31"/>
      <c r="E1" s="31"/>
      <c r="F1" s="31"/>
      <c r="G1" s="31"/>
      <c r="H1" s="31"/>
    </row>
    <row r="2" s="30" customFormat="1" ht="84" customHeight="1" spans="1:8">
      <c r="A2" s="32" t="s">
        <v>1</v>
      </c>
      <c r="B2" s="32" t="s">
        <v>2</v>
      </c>
      <c r="C2" s="32" t="s">
        <v>3</v>
      </c>
      <c r="D2" s="32" t="s">
        <v>4</v>
      </c>
      <c r="E2" s="32" t="s">
        <v>5</v>
      </c>
      <c r="F2" s="32" t="s">
        <v>6</v>
      </c>
      <c r="G2" s="32" t="s">
        <v>7</v>
      </c>
      <c r="H2" s="32" t="s">
        <v>8</v>
      </c>
    </row>
    <row r="3" s="30" customFormat="1" ht="50" customHeight="1" spans="1:8">
      <c r="A3" s="32">
        <v>1</v>
      </c>
      <c r="B3" s="32" t="s">
        <v>9</v>
      </c>
      <c r="C3" s="32">
        <v>10</v>
      </c>
      <c r="D3" s="33">
        <v>8092.8</v>
      </c>
      <c r="E3" s="33">
        <v>4720.8</v>
      </c>
      <c r="F3" s="32">
        <v>252.9</v>
      </c>
      <c r="G3" s="32">
        <v>13066.5</v>
      </c>
      <c r="H3" s="32"/>
    </row>
    <row r="4" s="30" customFormat="1" ht="50" customHeight="1" spans="1:8">
      <c r="A4" s="32"/>
      <c r="B4" s="34" t="s">
        <v>10</v>
      </c>
      <c r="C4" s="32">
        <v>10</v>
      </c>
      <c r="D4" s="33">
        <v>8092.8</v>
      </c>
      <c r="E4" s="33">
        <v>4720.8</v>
      </c>
      <c r="F4" s="32">
        <v>252.9</v>
      </c>
      <c r="G4" s="32">
        <v>13066.5</v>
      </c>
      <c r="H4" s="35"/>
    </row>
  </sheetData>
  <mergeCells count="1">
    <mergeCell ref="A1:H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
  <sheetViews>
    <sheetView tabSelected="1" workbookViewId="0">
      <selection activeCell="D21" sqref="D21"/>
    </sheetView>
  </sheetViews>
  <sheetFormatPr defaultColWidth="9" defaultRowHeight="15"/>
  <cols>
    <col min="1" max="1" width="6.5" style="1" customWidth="1"/>
    <col min="2" max="2" width="14.125" style="1" customWidth="1"/>
    <col min="3" max="3" width="9" style="1"/>
    <col min="4" max="4" width="18.625" style="1" customWidth="1"/>
    <col min="5" max="7" width="9" style="1"/>
    <col min="8" max="8" width="12" style="1" customWidth="1"/>
    <col min="9" max="9" width="13.25" style="1" customWidth="1"/>
    <col min="10" max="10" width="12.125" style="1" customWidth="1"/>
    <col min="11" max="11" width="12" style="1" customWidth="1"/>
    <col min="12" max="12" width="11.25" style="1" customWidth="1"/>
    <col min="13" max="13" width="18.375" style="1" customWidth="1"/>
    <col min="14" max="16384" width="9" style="1"/>
  </cols>
  <sheetData>
    <row r="1" s="1" customFormat="1" ht="18.75" spans="1:13">
      <c r="A1" s="2" t="s">
        <v>11</v>
      </c>
      <c r="B1" s="3"/>
      <c r="C1" s="3"/>
      <c r="D1" s="3"/>
      <c r="E1" s="2"/>
      <c r="F1" s="3"/>
      <c r="G1" s="3"/>
      <c r="H1" s="3"/>
      <c r="I1" s="3"/>
      <c r="J1" s="3"/>
      <c r="K1" s="3"/>
      <c r="L1" s="3"/>
      <c r="M1" s="3"/>
    </row>
    <row r="2" s="1" customFormat="1" ht="23.25" spans="1:13">
      <c r="A2" s="4" t="s">
        <v>12</v>
      </c>
      <c r="B2" s="5"/>
      <c r="C2" s="5"/>
      <c r="D2" s="5"/>
      <c r="E2" s="6"/>
      <c r="F2" s="5"/>
      <c r="G2" s="5"/>
      <c r="H2" s="5"/>
      <c r="I2" s="5"/>
      <c r="J2" s="5"/>
      <c r="K2" s="5"/>
      <c r="L2" s="5"/>
      <c r="M2" s="7"/>
    </row>
    <row r="3" s="1" customFormat="1" ht="29" customHeight="1" spans="1:13">
      <c r="A3" s="8" t="s">
        <v>13</v>
      </c>
      <c r="B3" s="9"/>
      <c r="C3" s="9"/>
      <c r="D3" s="9"/>
      <c r="E3" s="8"/>
      <c r="F3" s="9" t="s">
        <v>14</v>
      </c>
      <c r="G3" s="10"/>
      <c r="H3" s="10"/>
      <c r="I3" s="9" t="s">
        <v>15</v>
      </c>
      <c r="J3" s="10"/>
      <c r="K3" s="10"/>
      <c r="L3" s="11"/>
      <c r="M3" s="12" t="s">
        <v>16</v>
      </c>
    </row>
    <row r="4" s="1" customFormat="1" ht="29" customHeight="1" spans="1:13">
      <c r="A4" s="13" t="s">
        <v>17</v>
      </c>
      <c r="B4" s="14" t="s">
        <v>18</v>
      </c>
      <c r="C4" s="14" t="s">
        <v>19</v>
      </c>
      <c r="D4" s="14" t="s">
        <v>20</v>
      </c>
      <c r="E4" s="13" t="s">
        <v>21</v>
      </c>
      <c r="F4" s="14" t="s">
        <v>22</v>
      </c>
      <c r="G4" s="14" t="s">
        <v>23</v>
      </c>
      <c r="H4" s="14" t="s">
        <v>24</v>
      </c>
      <c r="I4" s="14" t="s">
        <v>25</v>
      </c>
      <c r="J4" s="14" t="s">
        <v>26</v>
      </c>
      <c r="K4" s="14" t="s">
        <v>27</v>
      </c>
      <c r="L4" s="15" t="s">
        <v>28</v>
      </c>
      <c r="M4" s="16"/>
    </row>
    <row r="5" s="1" customFormat="1" ht="29" customHeight="1" spans="1:13">
      <c r="A5" s="17">
        <v>1</v>
      </c>
      <c r="B5" s="18" t="s">
        <v>29</v>
      </c>
      <c r="C5" s="19" t="s">
        <v>30</v>
      </c>
      <c r="D5" s="19" t="s">
        <v>31</v>
      </c>
      <c r="E5" s="20" t="s">
        <v>32</v>
      </c>
      <c r="F5" s="21">
        <v>5058</v>
      </c>
      <c r="G5" s="22">
        <v>6744</v>
      </c>
      <c r="H5" s="21">
        <v>5058</v>
      </c>
      <c r="I5" s="17">
        <v>809.28</v>
      </c>
      <c r="J5" s="17">
        <v>472.08</v>
      </c>
      <c r="K5" s="17">
        <v>25.29</v>
      </c>
      <c r="L5" s="23">
        <f t="shared" ref="L5:L14" si="0">I5+J5+K5</f>
        <v>1306.65</v>
      </c>
      <c r="M5" s="24" t="s">
        <v>33</v>
      </c>
    </row>
    <row r="6" s="1" customFormat="1" ht="29" customHeight="1" spans="1:13">
      <c r="A6" s="17">
        <v>2</v>
      </c>
      <c r="B6" s="18" t="s">
        <v>29</v>
      </c>
      <c r="C6" s="19" t="s">
        <v>34</v>
      </c>
      <c r="D6" s="19" t="s">
        <v>35</v>
      </c>
      <c r="E6" s="20" t="s">
        <v>32</v>
      </c>
      <c r="F6" s="21">
        <v>5058</v>
      </c>
      <c r="G6" s="22">
        <v>6744</v>
      </c>
      <c r="H6" s="21">
        <v>5058</v>
      </c>
      <c r="I6" s="17">
        <v>809.28</v>
      </c>
      <c r="J6" s="17">
        <v>472.08</v>
      </c>
      <c r="K6" s="17">
        <v>25.29</v>
      </c>
      <c r="L6" s="23">
        <f t="shared" si="0"/>
        <v>1306.65</v>
      </c>
      <c r="M6" s="24" t="s">
        <v>33</v>
      </c>
    </row>
    <row r="7" s="1" customFormat="1" ht="29" customHeight="1" spans="1:13">
      <c r="A7" s="17">
        <v>3</v>
      </c>
      <c r="B7" s="18" t="s">
        <v>29</v>
      </c>
      <c r="C7" s="19" t="s">
        <v>36</v>
      </c>
      <c r="D7" s="19" t="s">
        <v>37</v>
      </c>
      <c r="E7" s="20" t="s">
        <v>32</v>
      </c>
      <c r="F7" s="21">
        <v>5058</v>
      </c>
      <c r="G7" s="22">
        <v>6744</v>
      </c>
      <c r="H7" s="21">
        <v>5058</v>
      </c>
      <c r="I7" s="17">
        <v>809.28</v>
      </c>
      <c r="J7" s="17">
        <v>472.08</v>
      </c>
      <c r="K7" s="17">
        <v>25.29</v>
      </c>
      <c r="L7" s="23">
        <f t="shared" si="0"/>
        <v>1306.65</v>
      </c>
      <c r="M7" s="24" t="s">
        <v>33</v>
      </c>
    </row>
    <row r="8" s="1" customFormat="1" ht="29" customHeight="1" spans="1:13">
      <c r="A8" s="17">
        <v>4</v>
      </c>
      <c r="B8" s="18" t="s">
        <v>29</v>
      </c>
      <c r="C8" s="19" t="s">
        <v>38</v>
      </c>
      <c r="D8" s="19" t="s">
        <v>39</v>
      </c>
      <c r="E8" s="20" t="s">
        <v>32</v>
      </c>
      <c r="F8" s="21">
        <v>5058</v>
      </c>
      <c r="G8" s="22">
        <v>6744</v>
      </c>
      <c r="H8" s="21">
        <v>5058</v>
      </c>
      <c r="I8" s="17">
        <v>809.28</v>
      </c>
      <c r="J8" s="17">
        <v>472.08</v>
      </c>
      <c r="K8" s="17">
        <v>25.29</v>
      </c>
      <c r="L8" s="23">
        <f t="shared" si="0"/>
        <v>1306.65</v>
      </c>
      <c r="M8" s="24" t="s">
        <v>33</v>
      </c>
    </row>
    <row r="9" s="1" customFormat="1" ht="29" customHeight="1" spans="1:13">
      <c r="A9" s="17">
        <v>5</v>
      </c>
      <c r="B9" s="18" t="s">
        <v>29</v>
      </c>
      <c r="C9" s="19" t="s">
        <v>40</v>
      </c>
      <c r="D9" s="19" t="s">
        <v>41</v>
      </c>
      <c r="E9" s="20" t="s">
        <v>32</v>
      </c>
      <c r="F9" s="21">
        <v>5058</v>
      </c>
      <c r="G9" s="22">
        <v>6744</v>
      </c>
      <c r="H9" s="21">
        <v>5058</v>
      </c>
      <c r="I9" s="17">
        <v>809.28</v>
      </c>
      <c r="J9" s="17">
        <v>472.08</v>
      </c>
      <c r="K9" s="17">
        <v>25.29</v>
      </c>
      <c r="L9" s="23">
        <f t="shared" si="0"/>
        <v>1306.65</v>
      </c>
      <c r="M9" s="24" t="s">
        <v>33</v>
      </c>
    </row>
    <row r="10" s="1" customFormat="1" ht="29" customHeight="1" spans="1:13">
      <c r="A10" s="17">
        <v>6</v>
      </c>
      <c r="B10" s="18" t="s">
        <v>29</v>
      </c>
      <c r="C10" s="19" t="s">
        <v>42</v>
      </c>
      <c r="D10" s="19" t="s">
        <v>43</v>
      </c>
      <c r="E10" s="20" t="s">
        <v>32</v>
      </c>
      <c r="F10" s="21">
        <v>5058</v>
      </c>
      <c r="G10" s="22">
        <v>6744</v>
      </c>
      <c r="H10" s="21">
        <v>5058</v>
      </c>
      <c r="I10" s="17">
        <v>809.28</v>
      </c>
      <c r="J10" s="17">
        <v>472.08</v>
      </c>
      <c r="K10" s="17">
        <v>25.29</v>
      </c>
      <c r="L10" s="23">
        <f t="shared" si="0"/>
        <v>1306.65</v>
      </c>
      <c r="M10" s="24" t="s">
        <v>33</v>
      </c>
    </row>
    <row r="11" s="1" customFormat="1" ht="29" customHeight="1" spans="1:13">
      <c r="A11" s="17">
        <v>7</v>
      </c>
      <c r="B11" s="18" t="s">
        <v>29</v>
      </c>
      <c r="C11" s="19" t="s">
        <v>44</v>
      </c>
      <c r="D11" s="19" t="s">
        <v>45</v>
      </c>
      <c r="E11" s="20" t="s">
        <v>32</v>
      </c>
      <c r="F11" s="21">
        <v>5058</v>
      </c>
      <c r="G11" s="22">
        <v>6744</v>
      </c>
      <c r="H11" s="21">
        <v>5058</v>
      </c>
      <c r="I11" s="17">
        <v>809.28</v>
      </c>
      <c r="J11" s="17">
        <v>472.08</v>
      </c>
      <c r="K11" s="17">
        <v>25.29</v>
      </c>
      <c r="L11" s="23">
        <f t="shared" si="0"/>
        <v>1306.65</v>
      </c>
      <c r="M11" s="24" t="s">
        <v>33</v>
      </c>
    </row>
    <row r="12" s="1" customFormat="1" ht="29" customHeight="1" spans="1:13">
      <c r="A12" s="17">
        <v>8</v>
      </c>
      <c r="B12" s="18" t="s">
        <v>29</v>
      </c>
      <c r="C12" s="19" t="s">
        <v>46</v>
      </c>
      <c r="D12" s="19" t="s">
        <v>47</v>
      </c>
      <c r="E12" s="20" t="s">
        <v>32</v>
      </c>
      <c r="F12" s="21">
        <v>5058</v>
      </c>
      <c r="G12" s="22">
        <v>6744</v>
      </c>
      <c r="H12" s="21">
        <v>5058</v>
      </c>
      <c r="I12" s="17">
        <v>809.28</v>
      </c>
      <c r="J12" s="17">
        <v>472.08</v>
      </c>
      <c r="K12" s="17">
        <v>25.29</v>
      </c>
      <c r="L12" s="23">
        <f t="shared" si="0"/>
        <v>1306.65</v>
      </c>
      <c r="M12" s="24" t="s">
        <v>33</v>
      </c>
    </row>
    <row r="13" s="1" customFormat="1" ht="29" customHeight="1" spans="1:13">
      <c r="A13" s="17">
        <v>9</v>
      </c>
      <c r="B13" s="18" t="s">
        <v>29</v>
      </c>
      <c r="C13" s="19" t="s">
        <v>48</v>
      </c>
      <c r="D13" s="19" t="s">
        <v>49</v>
      </c>
      <c r="E13" s="20" t="s">
        <v>32</v>
      </c>
      <c r="F13" s="21">
        <v>5058</v>
      </c>
      <c r="G13" s="22">
        <v>6744</v>
      </c>
      <c r="H13" s="21">
        <v>5058</v>
      </c>
      <c r="I13" s="17">
        <v>809.28</v>
      </c>
      <c r="J13" s="17">
        <v>472.08</v>
      </c>
      <c r="K13" s="17">
        <v>25.29</v>
      </c>
      <c r="L13" s="23">
        <f t="shared" si="0"/>
        <v>1306.65</v>
      </c>
      <c r="M13" s="24" t="s">
        <v>33</v>
      </c>
    </row>
    <row r="14" s="1" customFormat="1" ht="29" customHeight="1" spans="1:13">
      <c r="A14" s="17">
        <v>10</v>
      </c>
      <c r="B14" s="18" t="s">
        <v>29</v>
      </c>
      <c r="C14" s="19" t="s">
        <v>50</v>
      </c>
      <c r="D14" s="19" t="s">
        <v>51</v>
      </c>
      <c r="E14" s="20" t="s">
        <v>32</v>
      </c>
      <c r="F14" s="21">
        <v>5058</v>
      </c>
      <c r="G14" s="22">
        <v>6744</v>
      </c>
      <c r="H14" s="21">
        <v>5058</v>
      </c>
      <c r="I14" s="17">
        <v>809.28</v>
      </c>
      <c r="J14" s="17">
        <v>472.08</v>
      </c>
      <c r="K14" s="17">
        <v>25.29</v>
      </c>
      <c r="L14" s="23">
        <f t="shared" si="0"/>
        <v>1306.65</v>
      </c>
      <c r="M14" s="24" t="s">
        <v>33</v>
      </c>
    </row>
    <row r="15" s="1" customFormat="1" ht="21" customHeight="1" spans="1:13">
      <c r="A15" s="25" t="s">
        <v>52</v>
      </c>
      <c r="B15" s="26"/>
      <c r="C15" s="26"/>
      <c r="D15" s="26"/>
      <c r="E15" s="26"/>
      <c r="F15" s="26"/>
      <c r="G15" s="26"/>
      <c r="H15" s="27"/>
      <c r="I15" s="28">
        <f t="shared" ref="I15:L15" si="1">SUM(I5:I14)</f>
        <v>8092.8</v>
      </c>
      <c r="J15" s="28">
        <f t="shared" si="1"/>
        <v>4720.8</v>
      </c>
      <c r="K15" s="28">
        <f t="shared" si="1"/>
        <v>252.9</v>
      </c>
      <c r="L15" s="28">
        <f t="shared" si="1"/>
        <v>13066.5</v>
      </c>
      <c r="M15" s="29"/>
    </row>
  </sheetData>
  <mergeCells count="7">
    <mergeCell ref="A1:M1"/>
    <mergeCell ref="A2:K2"/>
    <mergeCell ref="A3:E3"/>
    <mergeCell ref="F3:H3"/>
    <mergeCell ref="I3:L3"/>
    <mergeCell ref="A15:H15"/>
    <mergeCell ref="M3:M4"/>
  </mergeCells>
  <pageMargins left="0.7" right="0.7" top="0.75" bottom="0.75" header="0.3" footer="0.3"/>
  <pageSetup paperSize="9" scale="8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公示表</vt:lpstr>
      <vt:lpstr>公示明细表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丶灬贺</cp:lastModifiedBy>
  <dcterms:created xsi:type="dcterms:W3CDTF">2023-05-12T11:15:00Z</dcterms:created>
  <dcterms:modified xsi:type="dcterms:W3CDTF">2026-10-23T02:04:17Z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A0B881722C5C4FB7B36D5D8AC4A0F32B_12</vt:lpwstr>
  </property>
  <property fmtid="{D5CDD505-2E9C-101B-9397-08002B2CF9AE}" pid="4" name="CalculationRule">
    <vt:i4>0</vt:i4>
  </property>
</Properties>
</file>