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673" activeTab="1"/>
  </bookViews>
  <sheets>
    <sheet name="公示表" sheetId="16" r:id="rId1"/>
    <sheet name="公示明细表" sheetId="18" r:id="rId2"/>
  </sheets>
  <definedNames>
    <definedName name="_xlnm._FilterDatabase" localSheetId="0" hidden="1">公示表!$A$2:$K$4</definedName>
    <definedName name="_xlnm._FilterDatabase" localSheetId="1" hidden="1">公示明细表!$A$2:$H$13</definedName>
    <definedName name="_xlnm.Print_Titles" localSheetId="1">公示明细表!$1:$3</definedName>
    <definedName name="_xlnm.Print_Titles" localSheetId="0">公示表!$1:$2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<sst xmlns="http://schemas.openxmlformats.org/spreadsheetml/2006/main" count="74" uniqueCount="55">
  <si>
    <t>敖汉旗2026年8月公共就业服务能力提升示范项目-就业困难人员温暖帮扶社会保险补贴预拨汇总公示表</t>
  </si>
  <si>
    <t>序号</t>
  </si>
  <si>
    <t>所在单位</t>
  </si>
  <si>
    <t>申请补贴人数</t>
  </si>
  <si>
    <t>养老保险单位部分补贴</t>
  </si>
  <si>
    <t>医疗保险单位部分补贴</t>
  </si>
  <si>
    <t>失业保险单位部分补贴</t>
  </si>
  <si>
    <t>保险补贴合计（元）</t>
  </si>
  <si>
    <t>开户名称</t>
  </si>
  <si>
    <t>帐号</t>
  </si>
  <si>
    <t>开户行</t>
  </si>
  <si>
    <t>备注</t>
  </si>
  <si>
    <t>敖汉旗惠州街道管理办公室</t>
  </si>
  <si>
    <t xml:space="preserve">敖汉旗惠州街道管理办公室 </t>
  </si>
  <si>
    <t>100809708890010001</t>
  </si>
  <si>
    <t>中国邮政储蓄银行股份有限公司敖汉旗支行</t>
  </si>
  <si>
    <t>合  计</t>
  </si>
  <si>
    <t>敖汉旗2026年8月份公共就业服务能力提升示范项目-就业困难人员温暖帮扶社会保险补贴预拨公示明细表</t>
  </si>
  <si>
    <t>基本情况</t>
  </si>
  <si>
    <t>各类保险缴费基数</t>
  </si>
  <si>
    <t>申请单位部分缴纳金额</t>
  </si>
  <si>
    <t>人员类别</t>
  </si>
  <si>
    <t>姓名</t>
  </si>
  <si>
    <t>身份证号码</t>
  </si>
  <si>
    <t>费款所属期</t>
  </si>
  <si>
    <t>养老基数</t>
  </si>
  <si>
    <t>医疗基数</t>
  </si>
  <si>
    <t>失业保险基数</t>
  </si>
  <si>
    <t>养老保险缴费</t>
  </si>
  <si>
    <t>医疗保险缴费</t>
  </si>
  <si>
    <t>失业保险缴费</t>
  </si>
  <si>
    <t>中央补助资金预拨金额</t>
  </si>
  <si>
    <t>公益性岗位人员</t>
  </si>
  <si>
    <t>毕温娜</t>
  </si>
  <si>
    <t>150430********2169</t>
  </si>
  <si>
    <t>惠州街道办新西街社区</t>
  </si>
  <si>
    <t>于春艳</t>
  </si>
  <si>
    <t>150105********7386</t>
  </si>
  <si>
    <t>计江会</t>
  </si>
  <si>
    <t>150430********0022</t>
  </si>
  <si>
    <t>林长学</t>
  </si>
  <si>
    <t>150402********1312</t>
  </si>
  <si>
    <t>杨海英</t>
  </si>
  <si>
    <t>150430********018X</t>
  </si>
  <si>
    <t>崔雨丽</t>
  </si>
  <si>
    <t>150430********2867</t>
  </si>
  <si>
    <t>郭亚荣</t>
  </si>
  <si>
    <t>150430********2704</t>
  </si>
  <si>
    <t>李宏蕊</t>
  </si>
  <si>
    <t>150430********0629</t>
  </si>
  <si>
    <t>惠州街道办新园社区</t>
  </si>
  <si>
    <t>李建</t>
  </si>
  <si>
    <t>150430********2261</t>
  </si>
  <si>
    <t>班志红</t>
  </si>
  <si>
    <t>150430********0905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</si>
</sst>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9"/>
      <name val="宋体"/>
      <charset val="0"/>
      <scheme val="major"/>
    </font>
    <font>
      <b/>
      <sz val="12"/>
      <name val="宋体"/>
      <charset val="134"/>
      <scheme val="major"/>
    </font>
    <font>
      <sz val="14"/>
      <color theme="1"/>
      <name val="宋体"/>
      <charset val="134"/>
    </font>
    <font>
      <sz val="14"/>
      <name val="宋体"/>
      <charset val="134"/>
    </font>
    <font>
      <sz val="14"/>
      <name val="Arial"/>
      <charset val="0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9"/>
      <name val="宋体"/>
      <charset val="134"/>
      <scheme val="minor"/>
    </font>
    <font>
      <sz val="9"/>
      <name val="宋体"/>
      <charset val="134"/>
    </font>
    <font>
      <sz val="10.5"/>
      <color theme="1"/>
      <name val="Calibri"/>
      <charset val="134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b/>
      <sz val="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>
      <alignment vertical="center"/>
    </xf>
    <xf numFmtId="0" fontId="13" fillId="0" borderId="0" xfId="0" applyFont="1" applyFill="1">
      <alignment vertical="center"/>
    </xf>
    <xf numFmtId="0" fontId="14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>
      <alignment vertic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 35" xfId="50"/>
    <cellStyle name="常规 6" xfId="51"/>
    <cellStyle name="常规 8" xfId="52"/>
    <cellStyle name="常规 9" xfId="53"/>
    <cellStyle name="常规 27" xfId="54"/>
    <cellStyle name="常规 8 2" xfId="55"/>
    <cellStyle name="常规 37" xfId="56"/>
    <cellStyle name="常规 2 2" xfId="57"/>
    <cellStyle name="常规 5" xfId="58"/>
    <cellStyle name="常规 7" xfId="59"/>
    <cellStyle name="常规 3" xfId="60"/>
    <cellStyle name="常规 13" xfId="61"/>
    <cellStyle name="常规 2" xfId="62"/>
    <cellStyle name="常规 4" xfId="63"/>
    <cellStyle name="常规 15" xfId="64"/>
    <cellStyle name="常规 18" xfId="65"/>
    <cellStyle name="常规 3 8" xfId="66"/>
    <cellStyle name="常规 4 3" xfId="67"/>
    <cellStyle name="常规 4 2 2" xfId="68"/>
    <cellStyle name="常规 2 6" xfId="69"/>
    <cellStyle name="常规 3 3" xfId="70"/>
    <cellStyle name="常规 7 2" xfId="71"/>
    <cellStyle name="常规 6 2" xfId="72"/>
    <cellStyle name="常规 12" xfId="7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2D050"/>
      <color rgb="00FFFFFF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workbookViewId="0">
      <selection activeCell="D8" sqref="D8"/>
    </sheetView>
  </sheetViews>
  <sheetFormatPr defaultColWidth="9" defaultRowHeight="13.5" outlineLevelRow="3"/>
  <cols>
    <col min="1" max="1" width="7" style="25" customWidth="1"/>
    <col min="2" max="2" width="40.25" style="25" customWidth="1"/>
    <col min="3" max="3" width="8.125" style="25" customWidth="1"/>
    <col min="4" max="4" width="13.875" style="25" customWidth="1"/>
    <col min="5" max="5" width="12.25" style="25" customWidth="1"/>
    <col min="6" max="7" width="13.75" style="25" customWidth="1"/>
    <col min="8" max="8" width="26.75" style="25" customWidth="1"/>
    <col min="9" max="9" width="29.875" style="25" customWidth="1"/>
    <col min="10" max="10" width="31.875" style="25" customWidth="1"/>
    <col min="11" max="11" width="13.625" style="25" customWidth="1"/>
    <col min="12" max="16384" width="9" style="25"/>
  </cols>
  <sheetData>
    <row r="1" s="25" customFormat="1" ht="33" customHeight="1" spans="1:1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="26" customFormat="1" ht="67" customHeight="1" spans="1:11">
      <c r="A2" s="28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10</v>
      </c>
      <c r="K2" s="28" t="s">
        <v>11</v>
      </c>
    </row>
    <row r="3" s="26" customFormat="1" ht="48" customHeight="1" spans="1:11">
      <c r="A3" s="28">
        <v>1</v>
      </c>
      <c r="B3" s="28" t="s">
        <v>12</v>
      </c>
      <c r="C3" s="28">
        <v>10</v>
      </c>
      <c r="D3" s="29">
        <v>7851.2</v>
      </c>
      <c r="E3" s="29">
        <v>4720.8</v>
      </c>
      <c r="F3" s="28">
        <v>245.4</v>
      </c>
      <c r="G3" s="28">
        <v>12817.4</v>
      </c>
      <c r="H3" s="28" t="s">
        <v>13</v>
      </c>
      <c r="I3" s="28" t="s">
        <v>14</v>
      </c>
      <c r="J3" s="28" t="s">
        <v>15</v>
      </c>
      <c r="K3" s="28"/>
    </row>
    <row r="4" ht="46" customHeight="1" spans="1:11">
      <c r="A4" s="28"/>
      <c r="B4" s="30" t="s">
        <v>16</v>
      </c>
      <c r="C4" s="28">
        <v>10</v>
      </c>
      <c r="D4" s="29">
        <v>7851.2</v>
      </c>
      <c r="E4" s="29">
        <v>4720.8</v>
      </c>
      <c r="F4" s="28">
        <v>245.4</v>
      </c>
      <c r="G4" s="28">
        <v>12817.4</v>
      </c>
      <c r="H4" s="31"/>
      <c r="I4" s="31"/>
      <c r="J4" s="31"/>
      <c r="K4" s="31"/>
    </row>
  </sheetData>
  <autoFilter xmlns:etc="http://www.wps.cn/officeDocument/2017/etCustomData" ref="A2:K4" etc:filterBottomFollowUsedRange="0">
    <extLst/>
  </autoFilter>
  <mergeCells count="1">
    <mergeCell ref="A1:K1"/>
  </mergeCells>
  <pageMargins left="0.751388888888889" right="0.751388888888889" top="1" bottom="1" header="0.5" footer="0.5"/>
  <pageSetup paperSize="9" scale="6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workbookViewId="0">
      <selection activeCell="F21" sqref="F21"/>
    </sheetView>
  </sheetViews>
  <sheetFormatPr defaultColWidth="8" defaultRowHeight="11.25"/>
  <cols>
    <col min="1" max="1" width="4.875" style="4" customWidth="1"/>
    <col min="2" max="2" width="13.625" style="4" customWidth="1"/>
    <col min="3" max="3" width="8.375" style="4" customWidth="1"/>
    <col min="4" max="4" width="18.75" style="4" customWidth="1"/>
    <col min="5" max="5" width="13.25" style="4" customWidth="1"/>
    <col min="6" max="7" width="8.375" style="4" customWidth="1"/>
    <col min="8" max="8" width="10.5" style="4" customWidth="1"/>
    <col min="9" max="10" width="10.375" style="4" customWidth="1"/>
    <col min="11" max="12" width="10.5" style="4" customWidth="1"/>
    <col min="13" max="13" width="22.75" style="4" customWidth="1"/>
    <col min="14" max="14" width="17.75" style="1" customWidth="1"/>
    <col min="15" max="16384" width="8" style="1"/>
  </cols>
  <sheetData>
    <row r="1" s="1" customFormat="1" ht="39" customHeight="1" spans="1:14">
      <c r="A1" s="5" t="s">
        <v>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26" customHeight="1" spans="1:14">
      <c r="A2" s="6" t="s">
        <v>18</v>
      </c>
      <c r="B2" s="7"/>
      <c r="C2" s="7"/>
      <c r="D2" s="7"/>
      <c r="E2" s="6"/>
      <c r="F2" s="7" t="s">
        <v>19</v>
      </c>
      <c r="G2" s="8"/>
      <c r="H2" s="8"/>
      <c r="I2" s="7" t="s">
        <v>20</v>
      </c>
      <c r="J2" s="8"/>
      <c r="K2" s="8"/>
      <c r="L2" s="9"/>
      <c r="M2" s="10" t="s">
        <v>11</v>
      </c>
    </row>
    <row r="3" s="3" customFormat="1" ht="29" customHeight="1" spans="1:14">
      <c r="A3" s="11" t="s">
        <v>1</v>
      </c>
      <c r="B3" s="12" t="s">
        <v>21</v>
      </c>
      <c r="C3" s="12" t="s">
        <v>22</v>
      </c>
      <c r="D3" s="12" t="s">
        <v>23</v>
      </c>
      <c r="E3" s="11" t="s">
        <v>24</v>
      </c>
      <c r="F3" s="12" t="s">
        <v>25</v>
      </c>
      <c r="G3" s="12" t="s">
        <v>26</v>
      </c>
      <c r="H3" s="12" t="s">
        <v>27</v>
      </c>
      <c r="I3" s="12" t="s">
        <v>28</v>
      </c>
      <c r="J3" s="12" t="s">
        <v>29</v>
      </c>
      <c r="K3" s="12" t="s">
        <v>30</v>
      </c>
      <c r="L3" s="13" t="s">
        <v>31</v>
      </c>
      <c r="M3" s="14"/>
    </row>
    <row r="4" s="4" customFormat="1" ht="25" customHeight="1" spans="1:14">
      <c r="A4" s="15">
        <v>1</v>
      </c>
      <c r="B4" s="16" t="s">
        <v>32</v>
      </c>
      <c r="C4" s="17" t="s">
        <v>33</v>
      </c>
      <c r="D4" s="17" t="s">
        <v>34</v>
      </c>
      <c r="E4" s="18">
        <v>46235</v>
      </c>
      <c r="F4" s="19">
        <v>4907</v>
      </c>
      <c r="G4" s="20">
        <v>6744</v>
      </c>
      <c r="H4" s="19">
        <v>4907</v>
      </c>
      <c r="I4" s="15">
        <v>785.12</v>
      </c>
      <c r="J4" s="15">
        <v>472.08</v>
      </c>
      <c r="K4" s="15">
        <v>24.54</v>
      </c>
      <c r="L4" s="21">
        <f t="shared" ref="L4:L13" si="0">I4+J4+K4</f>
        <v>1281.74</v>
      </c>
      <c r="M4" s="22" t="s">
        <v>35</v>
      </c>
      <c r="N4" s="23"/>
    </row>
    <row r="5" s="1" customFormat="1" ht="25" customHeight="1" spans="1:14">
      <c r="A5" s="15">
        <v>2</v>
      </c>
      <c r="B5" s="16" t="s">
        <v>32</v>
      </c>
      <c r="C5" s="17" t="s">
        <v>36</v>
      </c>
      <c r="D5" s="17" t="s">
        <v>37</v>
      </c>
      <c r="E5" s="18">
        <v>46235</v>
      </c>
      <c r="F5" s="19">
        <v>4907</v>
      </c>
      <c r="G5" s="20">
        <v>6744</v>
      </c>
      <c r="H5" s="19">
        <v>4907</v>
      </c>
      <c r="I5" s="15">
        <v>785.12</v>
      </c>
      <c r="J5" s="15">
        <v>472.08</v>
      </c>
      <c r="K5" s="15">
        <v>24.54</v>
      </c>
      <c r="L5" s="21">
        <f t="shared" si="0"/>
        <v>1281.74</v>
      </c>
      <c r="M5" s="22" t="s">
        <v>35</v>
      </c>
      <c r="N5" s="23"/>
    </row>
    <row r="6" s="1" customFormat="1" ht="25" customHeight="1" spans="1:14">
      <c r="A6" s="15">
        <v>3</v>
      </c>
      <c r="B6" s="16" t="s">
        <v>32</v>
      </c>
      <c r="C6" s="17" t="s">
        <v>38</v>
      </c>
      <c r="D6" s="17" t="s">
        <v>39</v>
      </c>
      <c r="E6" s="18">
        <v>46235</v>
      </c>
      <c r="F6" s="19">
        <v>4907</v>
      </c>
      <c r="G6" s="20">
        <v>6744</v>
      </c>
      <c r="H6" s="19">
        <v>4907</v>
      </c>
      <c r="I6" s="15">
        <v>785.12</v>
      </c>
      <c r="J6" s="15">
        <v>472.08</v>
      </c>
      <c r="K6" s="15">
        <v>24.54</v>
      </c>
      <c r="L6" s="21">
        <f t="shared" si="0"/>
        <v>1281.74</v>
      </c>
      <c r="M6" s="22" t="s">
        <v>35</v>
      </c>
      <c r="N6" s="23"/>
    </row>
    <row r="7" s="1" customFormat="1" ht="25" customHeight="1" spans="1:14">
      <c r="A7" s="15">
        <v>4</v>
      </c>
      <c r="B7" s="16" t="s">
        <v>32</v>
      </c>
      <c r="C7" s="17" t="s">
        <v>40</v>
      </c>
      <c r="D7" s="17" t="s">
        <v>41</v>
      </c>
      <c r="E7" s="18">
        <v>46235</v>
      </c>
      <c r="F7" s="19">
        <v>4907</v>
      </c>
      <c r="G7" s="20">
        <v>6744</v>
      </c>
      <c r="H7" s="19">
        <v>4907</v>
      </c>
      <c r="I7" s="15">
        <v>785.12</v>
      </c>
      <c r="J7" s="15">
        <v>472.08</v>
      </c>
      <c r="K7" s="15">
        <v>24.54</v>
      </c>
      <c r="L7" s="21">
        <f t="shared" si="0"/>
        <v>1281.74</v>
      </c>
      <c r="M7" s="22" t="s">
        <v>35</v>
      </c>
      <c r="N7" s="23"/>
    </row>
    <row r="8" s="1" customFormat="1" ht="25" customHeight="1" spans="1:14">
      <c r="A8" s="15">
        <v>5</v>
      </c>
      <c r="B8" s="16" t="s">
        <v>32</v>
      </c>
      <c r="C8" s="17" t="s">
        <v>42</v>
      </c>
      <c r="D8" s="17" t="s">
        <v>43</v>
      </c>
      <c r="E8" s="18">
        <v>46235</v>
      </c>
      <c r="F8" s="19">
        <v>4907</v>
      </c>
      <c r="G8" s="20">
        <v>6744</v>
      </c>
      <c r="H8" s="19">
        <v>4907</v>
      </c>
      <c r="I8" s="15">
        <v>785.12</v>
      </c>
      <c r="J8" s="15">
        <v>472.08</v>
      </c>
      <c r="K8" s="15">
        <v>24.54</v>
      </c>
      <c r="L8" s="21">
        <f t="shared" si="0"/>
        <v>1281.74</v>
      </c>
      <c r="M8" s="22" t="s">
        <v>35</v>
      </c>
      <c r="N8" s="23"/>
    </row>
    <row r="9" s="1" customFormat="1" ht="25" customHeight="1" spans="1:14">
      <c r="A9" s="15">
        <v>6</v>
      </c>
      <c r="B9" s="16" t="s">
        <v>32</v>
      </c>
      <c r="C9" s="17" t="s">
        <v>44</v>
      </c>
      <c r="D9" s="17" t="s">
        <v>45</v>
      </c>
      <c r="E9" s="18">
        <v>46235</v>
      </c>
      <c r="F9" s="19">
        <v>4907</v>
      </c>
      <c r="G9" s="20">
        <v>6744</v>
      </c>
      <c r="H9" s="19">
        <v>4907</v>
      </c>
      <c r="I9" s="15">
        <v>785.12</v>
      </c>
      <c r="J9" s="15">
        <v>472.08</v>
      </c>
      <c r="K9" s="15">
        <v>24.54</v>
      </c>
      <c r="L9" s="21">
        <f t="shared" si="0"/>
        <v>1281.74</v>
      </c>
      <c r="M9" s="22" t="s">
        <v>35</v>
      </c>
      <c r="N9" s="23"/>
    </row>
    <row r="10" s="1" customFormat="1" ht="25" customHeight="1" spans="1:14">
      <c r="A10" s="15">
        <v>7</v>
      </c>
      <c r="B10" s="16" t="s">
        <v>32</v>
      </c>
      <c r="C10" s="17" t="s">
        <v>46</v>
      </c>
      <c r="D10" s="17" t="s">
        <v>47</v>
      </c>
      <c r="E10" s="18">
        <v>46235</v>
      </c>
      <c r="F10" s="19">
        <v>4907</v>
      </c>
      <c r="G10" s="20">
        <v>6744</v>
      </c>
      <c r="H10" s="19">
        <v>4907</v>
      </c>
      <c r="I10" s="15">
        <v>785.12</v>
      </c>
      <c r="J10" s="15">
        <v>472.08</v>
      </c>
      <c r="K10" s="15">
        <v>24.54</v>
      </c>
      <c r="L10" s="21">
        <f t="shared" si="0"/>
        <v>1281.74</v>
      </c>
      <c r="M10" s="22" t="s">
        <v>35</v>
      </c>
      <c r="N10" s="23"/>
    </row>
    <row r="11" s="1" customFormat="1" ht="25" customHeight="1" spans="1:14">
      <c r="A11" s="15">
        <v>8</v>
      </c>
      <c r="B11" s="16" t="s">
        <v>32</v>
      </c>
      <c r="C11" s="17" t="s">
        <v>48</v>
      </c>
      <c r="D11" s="17" t="s">
        <v>49</v>
      </c>
      <c r="E11" s="18">
        <v>46235</v>
      </c>
      <c r="F11" s="19">
        <v>4907</v>
      </c>
      <c r="G11" s="20">
        <v>6744</v>
      </c>
      <c r="H11" s="19">
        <v>4907</v>
      </c>
      <c r="I11" s="15">
        <v>785.12</v>
      </c>
      <c r="J11" s="15">
        <v>472.08</v>
      </c>
      <c r="K11" s="15">
        <v>24.54</v>
      </c>
      <c r="L11" s="21">
        <f t="shared" si="0"/>
        <v>1281.74</v>
      </c>
      <c r="M11" s="24" t="s">
        <v>50</v>
      </c>
      <c r="N11" s="23"/>
    </row>
    <row r="12" s="1" customFormat="1" ht="25" customHeight="1" spans="1:14">
      <c r="A12" s="15">
        <v>9</v>
      </c>
      <c r="B12" s="16" t="s">
        <v>32</v>
      </c>
      <c r="C12" s="17" t="s">
        <v>51</v>
      </c>
      <c r="D12" s="17" t="s">
        <v>52</v>
      </c>
      <c r="E12" s="18">
        <v>46235</v>
      </c>
      <c r="F12" s="19">
        <v>4907</v>
      </c>
      <c r="G12" s="20">
        <v>6744</v>
      </c>
      <c r="H12" s="19">
        <v>4907</v>
      </c>
      <c r="I12" s="15">
        <v>785.12</v>
      </c>
      <c r="J12" s="15">
        <v>472.08</v>
      </c>
      <c r="K12" s="15">
        <v>24.54</v>
      </c>
      <c r="L12" s="21">
        <f t="shared" si="0"/>
        <v>1281.74</v>
      </c>
      <c r="M12" s="24" t="s">
        <v>50</v>
      </c>
      <c r="N12" s="23"/>
    </row>
    <row r="13" s="1" customFormat="1" ht="25" customHeight="1" spans="1:14">
      <c r="A13" s="15">
        <v>10</v>
      </c>
      <c r="B13" s="16" t="s">
        <v>32</v>
      </c>
      <c r="C13" s="17" t="s">
        <v>53</v>
      </c>
      <c r="D13" s="17" t="s">
        <v>54</v>
      </c>
      <c r="E13" s="18">
        <v>46235</v>
      </c>
      <c r="F13" s="19">
        <v>4907</v>
      </c>
      <c r="G13" s="20">
        <v>6744</v>
      </c>
      <c r="H13" s="19">
        <v>4907</v>
      </c>
      <c r="I13" s="15">
        <v>785.12</v>
      </c>
      <c r="J13" s="15">
        <v>472.08</v>
      </c>
      <c r="K13" s="15">
        <v>24.54</v>
      </c>
      <c r="L13" s="21">
        <f t="shared" si="0"/>
        <v>1281.74</v>
      </c>
      <c r="M13" s="24" t="s">
        <v>50</v>
      </c>
      <c r="N13" s="23"/>
    </row>
  </sheetData>
  <autoFilter xmlns:etc="http://www.wps.cn/officeDocument/2017/etCustomData" ref="A2:H13" etc:filterBottomFollowUsedRange="0">
    <extLst/>
  </autoFilter>
  <mergeCells count="5">
    <mergeCell ref="A1:M1"/>
    <mergeCell ref="A2:E2"/>
    <mergeCell ref="F2:H2"/>
    <mergeCell ref="I2:L2"/>
    <mergeCell ref="M2:M3"/>
  </mergeCells>
  <conditionalFormatting sqref="D4">
    <cfRule type="duplicateValues" dxfId="0" priority="32"/>
  </conditionalFormatting>
  <pageMargins left="0.751388888888889" right="0.751388888888889" top="1" bottom="1" header="0.5" footer="0.5"/>
  <pageSetup paperSize="9" scale="88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I 3 1 7 "   r g b C l r = " A F C 8 5 4 " / > < c o m m e n t   s : r e f = " H 3 4 4 "   r g b C l r = " B E C 4 B C " / > < c o m m e n t   s : r e f = " H 3 4 7 "   r g b C l r = " B E C 4 B C " / > < c o m m e n t   s : r e f = " H 3 4 8 "   r g b C l r = " B E C 4 B C " / > < / c o m m e n t L i s t > < c o m m e n t L i s t   s h e e t S t i d = " 2 " > < c o m m e n t   s : r e f = " H 3 "   r g b C l r = " 3 7 C 4 E 4 " / > < c o m m e n t   s : r e f = " B 4 2 "   r g b C l r = " 3 7 C 4 E 4 " / > < c o m m e n t   s : r e f = " H 7 7 "   r g b C l r = " 3 7 C 4 E 4 " / > < c o m m e n t   s : r e f = " H 9 7 "   r g b C l r = " 3 7 C 4 E 4 " / > < c o m m e n t   s : r e f = " H 9 9 "   r g b C l r = " 3 7 C 4 E 4 " / > < c o m m e n t   s : r e f = " H 1 4 8 "   r g b C l r = " 3 7 C 4 E 4 " / > < c o m m e n t   s : r e f = " H 1 8 7 "   r g b C l r = " 3 7 C 4 E 4 " / > < c o m m e n t   s : r e f = " H 2 2 1 "   r g b C l r = " 3 7 C 4 E 4 " / > < c o m m e n t   s : r e f = " B 2 4 2 "   r g b C l r = " 3 7 C 4 E 4 " / > < c o m m e n t   s : r e f = " H 2 5 9 "   r g b C l r = " 3 7 C 4 E 4 " / > < c o m m e n t   s : r e f = " H 2 6 1 "   r g b C l r = " 3 7 C 4 E 4 " / > < c o m m e n t   s : r e f = " H 2 9 6 "   r g b C l r = " 3 7 C 4 E 4 " / > < c o m m e n t   s : r e f = " I 3 1 7 "   r g b C l r = " A F C 8 5 4 " / > < c o m m e n t   s : r e f = " H 3 4 4 "   r g b C l r = " 3 7 C 4 E 4 " / > < c o m m e n t   s : r e f = " H 3 6 6 "   r g b C l r = " 3 7 C 4 E 4 " / > < c o m m e n t   s : r e f = " O 3 6 8 "   r g b C l r = " B E C 4 B C " / > < c o m m e n t   s : r e f = " H 4 4 5 "   r g b C l r = " 3 7 C 4 E 4 " / > < c o m m e n t   s : r e f = " H 4 7 7 "   r g b C l r = " 3 7 C 4 E 4 " / > < c o m m e n t   s : r e f = " H 5 2 0 "   r g b C l r = " B E C 4 B C " / > < c o m m e n t   s : r e f = " H 5 2 7 "   r g b C l r = " B E C 4 B C " / > < c o m m e n t   s : r e f = " H 6 0 3 "   r g b C l r = " 3 7 C 4 E 4 " / > < c o m m e n t   s : r e f = " K 6 3 5 "   r g b C l r = " B E C 4 B C " / > < / c o m m e n t L i s t > < c o m m e n t L i s t   s h e e t S t i d = " 4 " > < c o m m e n t   s : r e f = " H 3 "   r g b C l r = " 3 7 C 4 E 4 " / > < c o m m e n t   s : r e f = " B 4 4 "   r g b C l r = " 3 7 C 4 E 4 " / > < c o m m e n t   s : r e f = " H 8 1 "   r g b C l r = " 3 7 C 4 E 4 " / > < c o m m e n t   s : r e f = " H 1 0 3 "   r g b C l r = " 3 7 C 4 E 4 " / > < c o m m e n t   s : r e f = " H 1 0 5 "   r g b C l r = " 3 7 C 4 E 4 " / > < c o m m e n t   s : r e f = " H 1 5 4 "   r g b C l r = " 3 7 C 4 E 4 " / > < c o m m e n t   s : r e f = " H 1 9 8 "   r g b C l r = " 3 7 C 4 E 4 " / > < c o m m e n t   s : r e f = " H 2 3 7 "   r g b C l r = " 3 7 C 4 E 4 " / > < c o m m e n t   s : r e f = " B 2 5 7 "   r g b C l r = " 3 7 C 4 E 4 " / > < c o m m e n t   s : r e f = " H 2 8 1 "   r g b C l r = " 3 7 C 4 E 4 " / > < c o m m e n t   s : r e f = " H 2 8 3 "   r g b C l r = " 3 7 C 4 E 4 " / > < c o m m e n t   s : r e f = " H 3 2 7 "   r g b C l r = " 3 7 C 4 E 4 " / > < c o m m e n t   s : r e f = " I 3 4 8 "   r g b C l r = " A F C 8 5 4 " / > < c o m m e n t   s : r e f = " H 3 7 5 "   r g b C l r = " 3 7 C 4 E 4 " / > < c o m m e n t   s : r e f = " H 3 9 7 "   r g b C l r = " 3 7 C 4 E 4 " / > < c o m m e n t   s : r e f = " O 3 9 9 "   r g b C l r = " B E C 4 B C " / > < c o m m e n t   s : r e f = " H 4 7 8 "   r g b C l r = " 3 7 C 4 E 4 " / > < c o m m e n t   s : r e f = " H 5 0 9 "   r g b C l r = " 3 7 C 4 E 4 " / > < c o m m e n t   s : r e f = " H 5 5 3 "   r g b C l r = " B E C 4 B C " / > < c o m m e n t   s : r e f = " H 5 5 9 "   r g b C l r = " B E C 4 B C " / > < c o m m e n t   s : r e f = " H 6 4 8 "   r g b C l r = " 3 7 C 4 E 4 " / > < c o m m e n t   s : r e f = " K 6 8 1 "   r g b C l r = " B E C 4 B C " / > < c o m m e n t   s : r e f = " H 6 8 6 "   r g b C l r = " 6 F C A 2 8 " / > < c o m m e n t   s : r e f = " H 6 8 7 "   r g b C l r = " 6 F C A 2 8 " / > < c o m m e n t   s : r e f = " H 6 8 8 "   r g b C l r = " 6 F C A 2 8 " / > < c o m m e n t   s : r e f = " H 6 8 9 "   r g b C l r = " 6 F C A 2 8 " / > < c o m m e n t   s : r e f = " H 6 9 0 "   r g b C l r = " 6 F C A 2 8 " / > < c o m m e n t   s : r e f = " H 6 9 1 "   r g b C l r = " 6 F C A 2 8 " / > < / c o m m e n t L i s t > < c o m m e n t L i s t   s h e e t S t i d = " 5 " > < c o m m e n t   s : r e f = " I 3 "   r g b C l r = " E F C 7 4 8 " / > < c o m m e n t   s : r e f = " I 4 "   r g b C l r = " E F C 7 4 8 " / > < c o m m e n t   s : r e f = " I 5 "   r g b C l r = " E F C 7 4 8 " / > < c o m m e n t   s : r e f = " I 6 "   r g b C l r = " A F C 8 5 4 " / > < c o m m e n t   s : r e f = " I 7 "   r g b C l r = " A F C 8 5 4 " / > < c o m m e n t   s : r e f = " I 8 "   r g b C l r = " A F C 8 5 4 " / > < c o m m e n t   s : r e f = " I 9 "   r g b C l r = " A F C 8 5 4 " / > < c o m m e n t   s : r e f = " I 1 0 "   r g b C l r = " A F C 8 5 4 " / > < c o m m e n t   s : r e f = " I 1 1 "   r g b C l r = " A F C 8 5 4 " / > < c o m m e n t   s : r e f = " I 1 2 "   r g b C l r = " A F C 8 5 4 " / > < c o m m e n t   s : r e f = " I 1 3 "   r g b C l r = " E F C 7 4 8 " / > < c o m m e n t   s : r e f = " I 1 4 "   r g b C l r = " A F C 8 5 4 " / > < c o m m e n t   s : r e f = " I 1 5 "   r g b C l r = " A F C 8 5 4 " / > < c o m m e n t   s : r e f = " I 1 6 "   r g b C l r = " A F C 8 5 4 " / > < c o m m e n t   s : r e f = " I 1 7 "   r g b C l r = " A F C 8 5 4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公示表</vt:lpstr>
      <vt:lpstr>公示明细表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冯金宝</cp:lastModifiedBy>
  <dcterms:created xsi:type="dcterms:W3CDTF">2022-03-18T00:58:00Z</dcterms:created>
  <dcterms:modified xsi:type="dcterms:W3CDTF">2026-08-10T08:27:18Z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47B002CF65ED434690B9D6EFA925CA3D</vt:lpwstr>
  </property>
  <property fmtid="{D5CDD505-2E9C-101B-9397-08002B2CF9AE}" pid="4" name="CalculationRule">
    <vt:i4>0</vt:i4>
  </property>
</Properties>
</file>