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324" tabRatio="791"/>
  </bookViews>
  <sheets>
    <sheet name="附件1拟入库项目清单" sheetId="1" r:id="rId1"/>
  </sheets>
  <definedNames>
    <definedName name="_xlnm._FilterDatabase" localSheetId="0" hidden="1">附件1拟入库项目清单!$A$4:$AD$244</definedName>
    <definedName name="_xlnm.Print_Titles" localSheetId="0">附件1拟入库项目清单!$3:$4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<sst xmlns="http://schemas.openxmlformats.org/spreadsheetml/2006/main" count="3162" uniqueCount="1400">
  <si>
    <t>附件1</t>
  </si>
  <si>
    <t>敖汉旗2026年巩固脱贫攻坚成果和衔接推进乡村振兴项目库拟入库项目清单</t>
  </si>
  <si>
    <t>序号</t>
  </si>
  <si>
    <t>单位名称</t>
  </si>
  <si>
    <t>项目名称</t>
  </si>
  <si>
    <t>项目类型</t>
  </si>
  <si>
    <t>项目
地点</t>
  </si>
  <si>
    <t>建设任务</t>
  </si>
  <si>
    <t>建设
性质</t>
  </si>
  <si>
    <t>建设
起止时间</t>
  </si>
  <si>
    <t>资金规模（万元）</t>
  </si>
  <si>
    <t>资金来源（万元）</t>
  </si>
  <si>
    <t>责任
单位</t>
  </si>
  <si>
    <t>嘎查村</t>
  </si>
  <si>
    <t>受益对象</t>
  </si>
  <si>
    <t>群众参与</t>
  </si>
  <si>
    <t>绩效目标</t>
  </si>
  <si>
    <t>联农带农机制</t>
  </si>
  <si>
    <t>备注</t>
  </si>
  <si>
    <t>类型Ⅰ</t>
  </si>
  <si>
    <t>类型Ⅱ</t>
  </si>
  <si>
    <t>类型Ⅲ</t>
  </si>
  <si>
    <t>中央及自治区衔接资金</t>
  </si>
  <si>
    <t>盟级衔接资金</t>
  </si>
  <si>
    <t>旗级衔接资金</t>
  </si>
  <si>
    <t>东西部协作资金</t>
  </si>
  <si>
    <t>自筹资金</t>
  </si>
  <si>
    <t>小计</t>
  </si>
  <si>
    <t>出列贫困嘎查村</t>
  </si>
  <si>
    <t>非贫困嘎查村</t>
  </si>
  <si>
    <t>其中：脱贫和监测人口</t>
  </si>
  <si>
    <t>是</t>
  </si>
  <si>
    <t>敖汉旗农牧局</t>
  </si>
  <si>
    <t>2026年敖汉旗防贫保险项目</t>
  </si>
  <si>
    <t>巩固三保障成果</t>
  </si>
  <si>
    <t>综合保障</t>
  </si>
  <si>
    <t>防贫保险（基金）</t>
  </si>
  <si>
    <t>敖汉旗</t>
  </si>
  <si>
    <t>按照每人不高于40元的保费标准，对全旗农村牧区常住人口实施防贫保险项目。</t>
  </si>
  <si>
    <t>新建</t>
  </si>
  <si>
    <t>2026年1月—2026年12月</t>
  </si>
  <si>
    <t>脱贫户、监测对象、农牧户参与该项目的立项、实施等环节。</t>
  </si>
  <si>
    <t>1.产出指标，数量指标：保费标准≤40元
2.产出指标，数量指标：补助对象：全旗所有常住农牧户
3.产出指标，质量指标：防止返贫风险率≥99%
4.产出指标，时效指标：项目建设开始时间：2026年1月
5.产出指标，时效指标：项目建设结束时间：2026年12月
6.满意度指标，服务对象满意度指标：补助对象满意度≥98%</t>
  </si>
  <si>
    <t>通过实施防贫保障保险，有效缓解全旗农村常住人口因病、因学、因灾、因它导致出现的致返贫风险</t>
  </si>
  <si>
    <t>2026年脱贫人口小额信贷项目</t>
  </si>
  <si>
    <t>产业发展</t>
  </si>
  <si>
    <t>金融保险配套项目</t>
  </si>
  <si>
    <t>小额贷款贴息</t>
  </si>
  <si>
    <t>对年龄在18—65周岁有贷款意愿、劳动能力、一定还款能力的脱贫户与监测对象（未取消风险），以户为单位申请5万元小额信贷借款额度，按实际使用金额、期限对按当期市场报价利率（LRP）产生的借款利息进行全额贴息</t>
  </si>
  <si>
    <t>1.产出指标，数量指标：贴息标准=以当期人民银行规定的市场报价利率（LRP）执行
2.产出指标，数量指标：贴息对象：全旗脱贫户监测对象
3.产出指标，时效指标：项目建设开始时间：2026年1月
4.产出指标，时效指标：项目建设结束时间：2026年12月
5.效益指标，经济效益指标：带动脱贫户监测对象年增收≥1万元
6.满意度指标，服务对象满意度指标：补助对象满意度≥98%</t>
  </si>
  <si>
    <t>通过实施脱贫人口小额信贷，有效带动约1000户脱贫户、监测对象参与产业发展，全旗贷款户参与种植业，养殖业（养羊、养驴、养牛等项目）户均增收10000元以上。</t>
  </si>
  <si>
    <t>2026年雨露计划项目</t>
  </si>
  <si>
    <t>教育</t>
  </si>
  <si>
    <t>享受“雨露计划”职业教育补助</t>
  </si>
  <si>
    <t>对在校和新入学的脱贫户（享受政策）和全国防止返贫监测和衔接推进乡村振兴信息系统中未取消风险的监测对象家庭接受中等职业教育的学生给予每生每学年3000元补助，分上半学期和下半学期两次发放，每学期1500元。</t>
  </si>
  <si>
    <t>有333户在校和新入学的建档立卡脱贫户（享受政策）和未取消风险监测对象家庭受益</t>
  </si>
  <si>
    <t>1.补助学生人次≤666人次
2.受益学生覆盖乡镇范围≤18个
3.符合补助条件合格率=100%
4.资助标准达标率=100%
5.开始时间2026年1月1日
6.结束时间2026年12月31日
7.每学期每学生补助标准≤1500元
8.投入财政衔接资金额度≤100万元
9.享受补助政策家庭子女就读职业教育辍学率降低≥10%
10.降低每户受益家庭教育成本≤1500元
11.保障脱贫家庭劳动力稳岗就业提升就业能力
12.脱贫户家庭满意度≥95%</t>
  </si>
  <si>
    <t>针对脱贫与监测家庭中的中等职业教育在校生，按每人每学年3000元的补助标准，分上下学期，落实雨露计划补助政策，可惠及333人。</t>
  </si>
  <si>
    <t>2026年敖汉旗高质量庭院经济项目</t>
  </si>
  <si>
    <t>高质量庭院经济</t>
  </si>
  <si>
    <t>庭院特色养殖</t>
  </si>
  <si>
    <t>采取“先建后补”的方式，一是针对脱贫人口、未取消风险监测对象和低收入户，通过集中扶持、示范引领，利用自有庭院和村集体闲置庭院推动发展特色养殖、特色种植、手工业、休闲农业、生活生产服务业等实施庭院经济项目。二是针对有产业发展需求和条件的新识别未取消风险监测对象，按每人5000元的标准实施庭院经济到户产业发展项目。</t>
  </si>
  <si>
    <t>1.产出指标，数量指标：补助未取消风险监测对象户数≥500户
2.产出指标，数量指标：补助脱贫人口户数≥1500户
3.产出指标，数量指标：补助低收入人口户数≥1000户
4.产出指标，数量指标：补助未取消风险监测户≥500户
5.产出指标，质量指标：项目工程验收合格率＝100%
6.产出指标，时效指标：项目建设开始时间：2026年1月
7.产出指标，时效指标：项目建设结束时间：2026年12月
8.效益指标，经济效益指标：实现人均增收≥1500元/年
9.受益脱贫人口及未取消风险监测对象满意度≥98%</t>
  </si>
  <si>
    <t>项目实施后，有效带动脱贫人口、未取消风险监测对象及低收入户3000人参与产业发展，年人均增收1500元。</t>
  </si>
  <si>
    <t>2026年跨市、跨省外出务工就业一次性交通补助项目</t>
  </si>
  <si>
    <t>就业项目</t>
  </si>
  <si>
    <t>务工补助</t>
  </si>
  <si>
    <t>交通费补助</t>
  </si>
  <si>
    <t>对稳定就业3个月以上的脱贫劳动力与未取消风险的监测对象发放跨市、跨省一次性交通补贴，每人补助标准300元</t>
  </si>
  <si>
    <t>脱贫户、监测对象参与该项目的立项、实施等环节。</t>
  </si>
  <si>
    <t>1.产出指标，数量指标：补助脱贫人口数量≥1000人
2.产出指标，数量指标：补助未取消风险监测对象数量≥500人
3.产出指标，质量指标：项目验收合格率≥100%
4.产出指标，时效指标：补助开始时间：2026年6月
5.产出指标，时效指标：补助完成时间：2026年12月
6.满意度指标，补助对象满意度指标：补助对象满意度≥98%</t>
  </si>
  <si>
    <t>项目实施后，助力脱贫劳动力与监测人口稳岗就业，以直补到户的方式，能使脱贫劳动力与监测人口户均增收300元，使1500名脱贫劳动力与监测户受益。</t>
  </si>
  <si>
    <t>2026年就业帮扶车间运营奖补项目</t>
  </si>
  <si>
    <t>就业</t>
  </si>
  <si>
    <t>帮扶车间（特色手工基地）建设</t>
  </si>
  <si>
    <t>对敖汉旗2025年新认定的就业帮扶车间除享受原有的一次性奖补外，从认定次年，按吸纳稳定就业6个月以上脱贫劳动力与监测对象劳动力的人数，以每人每年3000元的标准给予就业帮扶车间运营补助。</t>
  </si>
  <si>
    <t>1.产出指标，数量指标：奖补车间数量≥3个
2.产出指标，数量指标：运营奖补标准≤3000元/人
3.产出指标，质量指标：运营奖补发放合格率≥100%
4.产出指标，时效指标：运营奖补开始时间：2026年6月
5.产出指标，时效指标：运营奖补截止时间：2026年12月
6.效益指标，社会效益指标：稳定就业帮扶车间带动脱贫劳动力数量≥5名/个/年
7.满意度指标，服务对象满意度指标，补助车间运营主体满意度指标≥100%</t>
  </si>
  <si>
    <t>促进就业帮扶车间高质量发展，确保就业帮扶车间吸纳脱贫劳动力（含检测对象劳动力）就业带动能力维持稳定，提高脱贫劳动力稳岗增收。</t>
  </si>
  <si>
    <t>2026年敖汉旗生产经营和技能培训项目</t>
  </si>
  <si>
    <t>技能培训</t>
  </si>
  <si>
    <t>项目计划针对系统内有劳动能力的脱贫人口及未取消风险监测对象开展无人机驾驶、农村电商、农村养老照护等生产经营和技能进行培训，对通过职业技能评价并取得符合规定证书（包含职业资格证书、职业技能等级证书、专项职业能力证书，不含培训合格证），年计划培训人数不低于100人。</t>
  </si>
  <si>
    <t>1.产出指标，数量指标：计划培训人数100人
2.产出指标，数量指标：计划投入培训资金100万元
3.产出指标，质量指标：培训合格率≥98%
4.产出指标，时效指标：培训开始时间：2026年5月
5.产出指标，时效指标：培训结束时间：2026年12月
6.效益指标，社会效益指标：解决脱贫人口及监测对象专业技能难题=有效提升
7.效益指标，社会效益指标：带动区域整体技能人才素质提升=有效提升
8.满意度指标，服务对象满意度指标：参训学员满意度指标≥100%</t>
  </si>
  <si>
    <t>助力脱贫人口及监测户掌握实用技能，通过无人机驾驶、农村电商、农村养老照护等技能的系统化培训，帮助其突破就业技能瓶颈，从 “无技可依” 转变为 “有技傍身”，显著提升就业竞争力与自主创业基础能力。提升脱贫人口及监测户的自我发展意识与能力，促进其从 “被动接受帮扶” 向 “主动创造价值” 转变，助力巩固拓展脱贫攻坚成果同乡村振兴有效衔接，增强其生活幸福感与社会认同感。</t>
  </si>
  <si>
    <t>2026年项目管理费</t>
  </si>
  <si>
    <t>项目管理费</t>
  </si>
  <si>
    <t>根据上级政策，拟按照2026年度实施计划投入衔接资金的1%提取项目管理费，主要用于项目的前期设计、评审、招标、监理以及验收等与项目管理相关的支出。</t>
  </si>
  <si>
    <t>1.项目工程验收合格率＝100%
2.项目建设开始时间：2026年1月
3.项目建设结束时间：2026年12月</t>
  </si>
  <si>
    <t>赤峰市敖汉旗25000头肉牛养殖基地建设项目（一期）</t>
  </si>
  <si>
    <t>生产项目</t>
  </si>
  <si>
    <t>养殖业基地</t>
  </si>
  <si>
    <t>萨力巴乡乌兰召村</t>
  </si>
  <si>
    <t>项目计划总投资25640万元，计划总建筑面积259341.96平方米。2026年一期工程投入衔接资金3000万元，计划新建育肥牛舍6栋、共33840平方米，企业自筹3000万元用于购买架子牛4600头。其他企业自筹资金用于生产资料购置以及建设二期工程等。</t>
  </si>
  <si>
    <t>2026年8月—2026年12月</t>
  </si>
  <si>
    <t>1.产出指标，数量指标：建设肉牛养殖棚圈≥231810㎡
2.产出指标，数量指标：养殖规模≥25000头
3.产出指标，质量指标：项目工程验收合格率＝100%
4.产出指标，时效指标：项目建设开始时间：2026年8月
5.产出指标，时效指标：项目建设结束时间：2026年12月
6.效益指标，经济效益指标：带动农牧户年增收≥828万元
7.效益指标，社会效益指标：受益脱贫人口数量≥100人
8.效益指标，社会效益指标：受益监测对象人口数≥75人
9.效益指标，社会效益指标：受益农牧民人口数≥55人
10.效益指标，可持续影响指标：项目运营年限≥15年
11.满意度指标，服务对象满意度指标：受益脱贫人口满意度≥98%</t>
  </si>
  <si>
    <t>项目建成后，一是政府投资部分产权归旗政府所有，按不低于投入资金的4%收取租金，年可获得租赁收益120万元，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年可存栏肉牛25000头，可有效提升养殖效率；在就业扩容方面，从养殖、防疫到屠宰加工，全产业链覆盖技能型与普通劳动力就业，年可提供230个就业岗位，其中可使脱贫人口、监测对象175人实现就业增收；保障市场供应方面，增加优质肉牛产品市场供给，稳定区域牛肉价格。</t>
  </si>
  <si>
    <t>敖汉旗产业园区建设日产200吨智能化小米加工生产线项目</t>
  </si>
  <si>
    <t>加工流通项目</t>
  </si>
  <si>
    <t>加工业</t>
  </si>
  <si>
    <t>敖汉旗工业园区</t>
  </si>
  <si>
    <t>新建自动化生产线，购置安装日产200吨智能小米加工生产线1条，通过购置先进设备，采取新生产工艺技术和数字化、智能化技术应用，优化了生产流程，保障产品品质，确保生产安全，提高了资源利用效率。同时，采用双层洁净板材+钢结构平台及附属工程实施净洁车间，净洁车间建筑面积2000㎡，划分原料预处理区、智能碾米区、色选分级区、包装区4大功能模块，净洁等级达食品行业10万级标准（尘埃粒子≤3500000个/m³，微生物≤200CFU/m³）。</t>
  </si>
  <si>
    <t>2026年1月—2026年9月</t>
  </si>
  <si>
    <t>1.产出指标，数量指标：净洁车间建筑面积2000㎡
2.产出指标，数量指标：智能小米加工生产线1条
3.产出指标，质量指标：项目工程验收合格率＝100%
4.产出指标，时效指标：项目建设开始时间：2026年1月
5.产出指标，时效指标：项目建设结束时间：2026年9月
6.效益指标，经济效益指标：带动农牧户年增收≥5000元
7.效益指标，社会效益指标：受益脱贫人口数量≥20人
8.效益指标，社会效益指标：受益监测对象人口数≥30人
9.效益指标，可持续影响指标：项目运营年限≥10年
10.满意度指标，服务对象满意度指标：群众满意度≥95%</t>
  </si>
  <si>
    <t>项目建成后，一是产权归旗政府所有，按不低于投入资金的4%收取租金，年可获得租赁收益100万元，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以“企业+农户”的模式，企业与农户签订订单合同，规定收购产品的价格、数量和品质。企业为农户提供种苗、技术、饲料等，农户负责生产。解决了农户的销售难题和市场风险，稳定了收入来源。三是进一步拓展就业岗位，带动有劳动能力的脱贫户、监测对象和低收入农牧户务工就业，人均月增收5000元。</t>
  </si>
  <si>
    <t>敖润苏莫苏木人民政府</t>
  </si>
  <si>
    <t>敖汉旗敖润苏莫奶牛养殖基地建设项目</t>
  </si>
  <si>
    <t>敖润苏莫苏木敖润苏莫嘎查</t>
  </si>
  <si>
    <t>项目占地744.51亩，设计存栏5000头奶牛，总建筑面积约65427平米，主要建设标准化牛舍49544平米，挤奶厅4986平米，干草棚2274平米，精料库2191平米，机械库492平米，智能发酵车间3817平米，同时配套辅助用房、构筑物以及购置养殖相关设备设施。</t>
  </si>
  <si>
    <t>2026年4月—2028年4月</t>
  </si>
  <si>
    <t>1.产出指标，数量指标：建设奶牛养殖棚≥65427㎡
2.产出指标，数量指标：养殖规模≥5000头
3.产出指标，质量指标：项目工程验收合格率＝100%
4.产出指标，时效指标：项目建设时间2026年4月至2028年4月
5.效益指标，可持续影响指标：项目运营年限≥30年
6.效益指标，社会效益指标：年可为脱贫户和监测对象提供就业岗位≥200个
7.效益指标，经济效益指标：脱贫户、监测对象和低收入户就业人均月增收≥5000元
8.满意度指标，服务对象满意度指标：受益脱贫人口满意度≥98%</t>
  </si>
  <si>
    <t>该项目建成后，一是政府投资部分产权归旗政府所有，按投资额度的4%每年收取租金320万元，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企业与农户签订订单合同，解决农户的销售难题和市场风险，按每亩高于市场价200元的价格订单收购周边农牧户青贮玉米、燕麦草，年可订单收购2-3万亩，农牧户年稳定增收400万元以上，显著提升农牧户的现代农业技能和产业经营能力。三是有效带动不低于50人参与牧场生产、饲养管理、牧草种植等环节，年可为脱贫户和监测对象提供200个就业岗位。</t>
  </si>
  <si>
    <t>敖汉工业园区管理办公室</t>
  </si>
  <si>
    <t>敖汉旗乳制品加工项目</t>
  </si>
  <si>
    <t>项目占地100亩，设计日处理鲜奶100-120吨，建筑面积11843.64平方米。投资预测约:12992.00万元，本项目计划年产能为5万吨。其中:有机鲜奶2万吨、有机酸奶1万吨、低温酸奶1万吨、风味奶茶粉2千吨、2千吃、奶片1千吨、酸酸乳5千吨。根据产品品项要求，液态产品生产线2条，固体产品生产线和粉体产品生产线各1条。共计4条生产线。跟据工厂产品生产特点，按照物流、人流分离的原则，在厂区内分别规划有职工生活区、办公区、主生产区、辅助生产区，污水处理区。</t>
  </si>
  <si>
    <t>2026年4月—2028年6月</t>
  </si>
  <si>
    <t>1.产出指标，数量指标：项目占地≥100亩
2.产出指标，数量指标：建筑面积≥11843.64㎡
3.产出指标，质量指标：项目工程验收合格率＝100%
4.产出指标，时效指标：项目建设时间2026年4月至2028年6月
5.效益指标，可持续影响指标：项目运营年限≥30年
6.效益指标，社会效益指标：年可为脱贫户和监测对象提供就业岗位≥80个
7.效益指标，经济效益指标：脱贫户、监测对象和低收入户就业人均月增收≥5000元
8.满意度指标，服务对象满意度指标：受益脱贫人口满意度≥98%</t>
  </si>
  <si>
    <t>该项目建成后，一是政府投资部分产权归旗政府所有，按投资额度的4%每年收取租金260万元，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在就业扩容方面，年可提供80个就业岗位，带动有劳动能力的脱贫户、监测对象和低收入农牧户务工就业，人均月增收5000元。三是保障市场供应方面，增加优质乳制品产品市场供给，稳定区域乳品价格。</t>
  </si>
  <si>
    <t>敖汉旗标准化厂房预制菜项目</t>
  </si>
  <si>
    <t>敖汉工业园区新惠产业园农畜产品加工园</t>
  </si>
  <si>
    <t>计划建设熟食深加工车间25211.42平方米、产品研发技术中心5494.17平方米、1＃门卫68. 04平方米、2＃门卫35.28平方米；购置自动化立体库、自动卤煮线、机器人抓取系统、全自动解冻线、整线控制系统等设备；配套建设厂区道路、绿化、给排水等附属配套设施。</t>
  </si>
  <si>
    <t>2026年4月—2026年12月</t>
  </si>
  <si>
    <t>脱贫和监测人口参与该项目的立项、实施等环节。</t>
  </si>
  <si>
    <t>1.产出指标，数量指标：建设熟食深加工车间，建设面积≥25211.42㎡
2.产出指标，数量指标：产品研发技术中心1栋，建设面积≥5494.17㎡
3.产出指标，数量指标：建设1＃门卫，建设面积≥68.04㎡
4.产出指标，数量指标：建设2＃门卫，建设面积≥35.28㎡
5.产出指标，质量指标：项目工程验收合格率＝100%
6.产出指标，时效指标：项目建设开始时间：2026年4月
7.产出指标，时效指标：项目建设结束时间：2026年12月
8.效益指标，社会效益指标：受益脱贫户及监测对象人口数量≥1500人
9.效益指标，社会效益指标：带动农牧户数量≥50人
10.效益指标，社会效益指标：年带动脱贫人口务工就业人数≥10人
11.效益指标，社会效益指标：年带动脱贫人口务工就业收入≥3万元
12.满意度指标，服务对象满意度指标：受益脱贫人口满意度≥98%</t>
  </si>
  <si>
    <t>该项目建成后，一是产权归旗政府所有，按投资额度的4%每年收取租金200万元，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吸纳周边村剩余劳动力50人左右务工就业，优先安排脱贫人口与监测对象就业，月工资3000元以上。</t>
  </si>
  <si>
    <t>敖汉旗商务和投资促进局</t>
  </si>
  <si>
    <t>2026年敖汉旗红薯薯片加工项目</t>
  </si>
  <si>
    <t>企业自筹1000万元，争取衔接资金3000万元，租赁工业园区标准化厂房、冷藏库、存储库7700㎡、购置2条生产薯片设备及其附属设施。该项目建设完工后年加工红薯3万吨，年产值2亿元，可以带动1万亩红薯种植。</t>
  </si>
  <si>
    <t>2026年1月－-2026年12月</t>
  </si>
  <si>
    <t>敖汉旗农牧业局、商务和投资促进局</t>
  </si>
  <si>
    <t>1.产出指标，数量指标：租赁工业园区标准化厂房、冷藏库、存储库≥7700㎡
2.产出指标，数量指标：购置薯片生产线≥2条
3.产出指标，质量指标：项目工程验收合格率＝100%
4.产出指标，时效指标：项目建设开始时间：2026年1月
5.产出指标，时效指标：项目建设结束时间：2026年12月
6.效益指标，经济效益指标：带动农牧户年增收≥2000元
7.效益指标，社会效益指标：带动就业≥200人
8.效益指标，社会效益指标：受益脱贫人口及监测对象≤1200
9.效益指标，可持续影响指标：项目运营年限≥20年
10.满意度指标，服务对象满意度指标：受益脱贫人口满意度≥98%</t>
  </si>
  <si>
    <t>项目建成后，一是产权归旗政府所有，按不低于投入资金的4%收取租金，年可获得租赁收益120万元，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可签订红薯种植订单1万亩（预计种植户1000户），实施保护价收购，促进红薯种植户年增收2000元以上。</t>
  </si>
  <si>
    <t>敖汉旗发展和改革委员会</t>
  </si>
  <si>
    <t>敖汉旗光伏帮扶电站建设项目（三期）</t>
  </si>
  <si>
    <t>光伏电站建设</t>
  </si>
  <si>
    <t>敖汉旗古鲁板蒿镇李家营子村、黄羊洼镇两间房村、牛古吐镇北台子村、四道湾子镇吴家营子村。</t>
  </si>
  <si>
    <t>计划建设规模为41.31MW（交流侧），新建光伏场站7座，安装N型单晶硅630Wp双面太阳能电池组件77080块，安装组串式变器230KW1台、300KW122台、320KW14台，箱式变电站14台，预制舱式开关站7座，配套土建部分支架、基础设施等。</t>
  </si>
  <si>
    <t>续建</t>
  </si>
  <si>
    <t>2025年10月—2026年6月</t>
  </si>
  <si>
    <t>1.产出指标，数量指标：建设光伏电站规模≥41.31MW
2.产出指标，数量指标：新建光伏电站个数≥7座
3.产出指标，质量指标：项目工程验收合格率＝100%
4.产出指标，时效指标：项目建设开始时间：2025年10月
5.产出指标，时效指标：项目建设结束时间：2026年6月
6.效益指标，经济效益指标：带动农牧户年人均增收≥2579.62元
7.效益指标，社会效益指标：项目总体受益脱贫和监测人口数量≥10247人
8.效益指标，可持续影响指标：项目运营年限≥25年
9.满意度指标，服务对象满意度指标：受益脱贫人口满意度≥98%</t>
  </si>
  <si>
    <t>在全旗光照资源好、电网接入优的行政村，三期项目共建设总装机规模10.247万千瓦光伏帮扶电站，年可获得总体收益4800万元，收益主要用于在政策范围内扶持10247名脱贫人口与监测对象增加收入，壮大132个行政村集体经济，可稳定增收25年。</t>
  </si>
  <si>
    <t>敖汉旗住房和城乡建设局</t>
  </si>
  <si>
    <t>2026年敖汉旗农村牧区危房改造项目</t>
  </si>
  <si>
    <t>住房</t>
  </si>
  <si>
    <t>农村危房改造等农房改造</t>
  </si>
  <si>
    <t>对2026年采用新建方式实施危房改造的脱贫户、农村易返贫致贫户、突发严重困难户予以补助，每户补助资金1万元，预计实施100户。</t>
  </si>
  <si>
    <t>2026年5月—2026年12月</t>
  </si>
  <si>
    <t>100户脱贫户、监测对象参与该项目</t>
  </si>
  <si>
    <t>1.乡村振兴衔接资金≤100万元
2.实施危房改造房屋栋数≤100栋
3.项目验收合格率=100%
4.每栋房屋拨付补助资金=1万元
5.受益群众覆盖范围，有危房改造意愿且符合条件的农牧户。
6.实施危改户满意度≥95%</t>
  </si>
  <si>
    <t>符合危房改造政策的脱贫户、农村易返贫致贫户、突发严重困难户实施危房改造项目，其中对于采用新建方式实施危房改造项目的，验收合格后，每户享受帮扶补助资金1万元，改造后房屋产权归改造户所有。</t>
  </si>
  <si>
    <t>敖汉旗水利局</t>
  </si>
  <si>
    <t>2026年农村牧区供水保障工程（第一批）</t>
  </si>
  <si>
    <t>乡村建设行动</t>
  </si>
  <si>
    <t>农村基础设施（含产业配套基础设施）</t>
  </si>
  <si>
    <t>农村供水保障设施建设</t>
  </si>
  <si>
    <t>各相关嘎查村</t>
  </si>
  <si>
    <t>在丰收乡三家村北范杖子组、杏核营子村新立屯，四道湾子镇富民村大窝铺组、白斯郎营子村1-11组、艮兑营子村，新建水源井2眼，井房4座，各类阀井18座；安装配套变压器3套，潜水泵4套，变频器4套，紫外线消毒设备4套，太阳能供电系统7套，安装铺设输电线路1.23公里；安装铺设输配水管网22.85公里，入户管网25.26公里，安装入户设备840套。</t>
  </si>
  <si>
    <t>新建及改建</t>
  </si>
  <si>
    <t>有效解决3284人的饮水问题，提高农牧户生产生活水平</t>
  </si>
  <si>
    <t>1.解决2个乡镇5个行政村3284人，其中脱贫户59户，脱贫人口123人，铺设管网约22.85公里。
2.工程验收合格率100%。
3.工程设计及施工符合现行国家有关水利规范和行业标准。
4.项目开工时间2026年6月，项目竣工时间2026年12月。
5.工程建设造价每户饮水工程平均成本0.40万元。
6.受益人口≥3284人。
7.受益脱贫户数≥59户，受益脱贫人口≥123人。
8.提高农村饮用水标准为达标，工程使用年限15年，受益人口满意度≥98%。</t>
  </si>
  <si>
    <t>群众通过基础设施完善，提高饮水安全质量</t>
  </si>
  <si>
    <t>2026年农村牧区供水保障工程（第二批）</t>
  </si>
  <si>
    <t>在贝子府镇王家营子村本街；贝子府镇大平房村石砬子组；贝子府镇黄杖子村瓦盆窑；金厂沟梁镇罗洛营子村红石砬；金厂沟梁镇段木梁村段木梁；木头营子村东湾子村三盛河；木头营子乡东湾子村腰营子；木头营子乡万发永村南台子；木头营子乡份子地村份子地；木头营子乡份子地村大树洼子；木头营子乡染房村郭西；新建水源井4眼，井房4座，各类阀井47座；安装配套变压器3套，潜水泵11套，变频器11套，紫外线消毒设备11套，太阳能供电系统14套，安装铺设输电线路0.70公里；安装铺设输配水管网34.47公里，入户管网29.94公里，安装入户设备998套。</t>
  </si>
  <si>
    <t>有效解决3636人的饮水问题，提高农牧户生产生活水平</t>
  </si>
  <si>
    <t>1.解决3个乡镇9个行政村3636人，其中脱贫户81户，脱贫人口170人，铺设管网约34.47公里。
2.工程验收合格率100%。
3.工程设计及施工符合现行国家有关水利规范和行业标准。
4.项目开工时间2026年6月，项目竣工时间2026年12月。
5.工程建设造价每户饮水工程平均成本0.38万元。
6.受益人口≥3636人。
7.受益脱贫户数≥81户，受益脱贫人口≥170人。
8.提高农村饮用水标准为达标，工程使用年限15年，受益人口满意度≥98%。</t>
  </si>
  <si>
    <t>2026年农村牧区供水保障工程（第三批）</t>
  </si>
  <si>
    <t>在新惠镇各各召村小各各召；新惠镇下井村下井、南曹家窝铺组、北曹家窝铺、兴隆沟组、兴隆地；新惠镇龙凤沟窑子沟；新惠镇高家窝铺腰营子；敖润苏莫苏木乌兰章古嘎查僧格营子；敖润苏莫苏木海布日嘎嘎查小荷也勿苏；四家子镇镇区及御景新城小区；四家子镇林家地村幸福屯；四家子镇林家地村松树沟；兴隆洼镇兴隆洼村大、小炮沿；新建水源井4眼，井房4座，各类阀井48座；安装配套变压器3套，潜水泵5套，变频器5套，紫外线消毒设备5套，太阳能供电系统8套，安装铺设输电线路1.56公里；安装铺设输配水管网37.57公里，入户管网21.48公里，安装入户设备716套。</t>
  </si>
  <si>
    <t>有效解决3878人的饮水问题，提高农牧户生产生活水平</t>
  </si>
  <si>
    <t>1.解决4个乡镇9个行政村3878人，其中脱贫户95户，脱贫人口200人，铺设管网约37.57公里。
2.工程验收合格率100%。
3.工程设计及施工符合现行国家有关水利规范和行业标准。
4.项目开工时间2026年6月，项目竣工时间2026年12月。
5.工程建设造价每户饮水工程平均成本0.34万元。
6.受益人口≥3878人。
7.受益脱贫户数≥95户，受益脱贫人口≥200人。
8.提高农村饮用水标准为达标，工程使用年限15年，受益人口满意度≥98%。</t>
  </si>
  <si>
    <t>2026年农村牧区供水保障工程（第四批）</t>
  </si>
  <si>
    <t>在兴隆洼镇莱草沟村林仗子、合作屯，上莱草沟，下莱草沟，新窝铺，榆树底下，小甸子，榆树良，王家窝铺；永元号村上宋台，下宋台，孟岔沟，南营子，永元号，朝阳沟，玻璃皋，三道沟，沟门子，上石匠沟，下石匠沟，哈布齐拉，上敖包，下敖包，大房申；大甸子村房申组，青石井组，大甸子组，西山组，龙山新区组，宫杖子，宫杖子新区新建水源井1眼，蓄水池1座，各类阀井60座；安装配套变压器1套，潜水泵2套，变频器2套，紫外线消毒设备2套，太阳能供电系统32套，安装铺设输电线路1.6公里；安装铺设输配水管网61.0公里，入户管网22.8公里，安装入户设备760套。</t>
  </si>
  <si>
    <t>有效解决4212人的饮水问题，提高农牧户生产生活水平</t>
  </si>
  <si>
    <t>1.解决1个乡镇3个行政村4212人，其中脱贫户96户，脱贫人口202人，铺设管网约37.57公里。
2.工程验收合格率100%。
3.工程设计及施工符合现行国家有关水利规范和行业标准。
4.项目开工时间2026年6月，项目竣工时间2026年12月。
5.工程建设造价每户饮水工程平均成本0.34万元。
6.受益人口≥4212人。
7.受益脱贫户数≥96户，受益脱贫人口≥202人。
8.提高农村饮用水标准为达标，工程使用年限15年，受益人口满意度≥98%。</t>
  </si>
  <si>
    <t>敖汉旗交通运输管护和保障中心</t>
  </si>
  <si>
    <t>2026年乡村振兴“四好农村路”专项资金项目</t>
  </si>
  <si>
    <t>农村道路建设养护</t>
  </si>
  <si>
    <t>农村公路日常养护在敖汉旗境内/新建桥梁涵洞在四家子镇、金厂沟梁镇、贝子府镇、四道湾子镇、兴隆洼镇</t>
  </si>
  <si>
    <t>2026年农村公路日常养护小修保养2760.706公里，续建农村公路新建桥梁5座。</t>
  </si>
  <si>
    <t>敖汉旗交通运输局</t>
  </si>
  <si>
    <t>受益群众参与该项目的立项、实施等环节。</t>
  </si>
  <si>
    <t>1.产出指标，数量指标：完成农村公路小修保养≥2760.706公里
2.产出指标，数量指标：农村公路新建桥梁涵洞5座
3.产出指标，质量指标：项目工程验收合格率＝100%
4.产出指标，时效指标：项目建设开始时间：2026年4月
5.产出指标，时效指标：项目建设结束时间：2026年12月
6.按期完成投资
7.按期完成资金支付。
8.对经济发展起促进作用
9.公路安全水平提高
10.改善通行水平群众满意度提高80%</t>
  </si>
  <si>
    <t>提升交通通行条件，促进经济发展，助力乡村振兴</t>
  </si>
  <si>
    <t>丰收乡人民政府</t>
  </si>
  <si>
    <t>丰收乡白杖子村打来沟通组路建设项目</t>
  </si>
  <si>
    <t>农村道路建设（通村路、通户路、小型桥梁等）</t>
  </si>
  <si>
    <t>白杖子村</t>
  </si>
  <si>
    <t>新建通组路3.441公里，路基宽4米，路面宽3米，路面采用水泥混凝土路面。</t>
  </si>
  <si>
    <t>2026年5月—2026年11月</t>
  </si>
  <si>
    <t>敖汉旗民族事务委员会</t>
  </si>
  <si>
    <t>受益贫困人口15人，一般农户20人参与立项，并监督项目实施</t>
  </si>
  <si>
    <t>1.建设道路公里数≥3.441公里
2.建设道路宽度≥3米
3.项目工程验收合格率＝100%
4.项目建设开始时间2026年5月
5.项目建设完成时间2026年11月
6.带动周边农牧户年增收≥0.05万元
7.受益脱贫人口数量≥9
8.受益监测对象人口数量≥6
9.项目运营年限≥10年
10.农牧区人口满意度≥95%</t>
  </si>
  <si>
    <t>通过实施该项目，有效提高出售农产品价格，可带动周边农户年均增收0.05万元。</t>
  </si>
  <si>
    <t>丰收乡三家村谢家店通组路建设项目</t>
  </si>
  <si>
    <t>三家村</t>
  </si>
  <si>
    <t>新建通组路1.758公里，路基宽4米，路面宽4米，路面采用水泥混凝土路面。</t>
  </si>
  <si>
    <t>受益贫困人口12人，一般农户31人参与立项，并监督项目实施</t>
  </si>
  <si>
    <t>1.建设道路公里数≥1.758公里
2.建设道路宽度≥3米
3.项目工程验收合格率＝100%
4.项目建设开始时间2026年5月
5.项目建设完成时间2026年11月
6.带动周边农牧户年增收≥0.06万元
7.受益脱贫人口数量≥7
8.受益监测对象人口数量≥5
9.项目运营年限≥10年
10.农牧区人口满意度≥95%</t>
  </si>
  <si>
    <t>通过实施该项目，有效提高出售农产品价格，可带动周边农户年均增收0.06万元。</t>
  </si>
  <si>
    <t>丰收乡东八家村房申沟通组路建设项目</t>
  </si>
  <si>
    <t>东八家村</t>
  </si>
  <si>
    <t>新建通组路2.4公里，路基宽4.5米，路面宽3.5米，路面采用水泥混凝土路面。</t>
  </si>
  <si>
    <t>受益贫困人口21人，一般户76人参与立项，并监督项目实施</t>
  </si>
  <si>
    <t>1.建设道路公里数≥2.4公里
2.建设道路宽度≥3.5米
3.项目工程验收合格率＝100%
4.项目建设开始时间2026年5月
5.项目建设完成时间2026年11月
6.带动周边农牧户年增收≥0.06万元
7.受益脱贫人口数量≥13
8.受益监测对象人口数量≥8
9.项目运营年限≥10年
10.农牧区人口满意度≥95%</t>
  </si>
  <si>
    <t>丰收乡白塔子村蛋鸡养殖建设项目</t>
  </si>
  <si>
    <t>白塔子村</t>
  </si>
  <si>
    <t>蛋鸡养殖场计划占地15亩，建设鸡舍2栋共2000平方米，新建道路150米，养殖蛋鸡50000羽。</t>
  </si>
  <si>
    <t>2026年3月—2026年12月</t>
  </si>
  <si>
    <t>受益贫困人口15人，一般户70人参与立项，并监督项目实施</t>
  </si>
  <si>
    <t>1.产出指标，数量指标：项目建设用地共≥11220平方米
2.产出指标，数量指标：路长≥150米
3.产出指标，质量指标：项目工程验收合格率＝100%
4.产出指标，时效指标：项目建设开始时间：2026年3月
5.产出指标，时效指标：项目建设结束时间：2026年12月
6.效益指标，经济效益指标：带动农牧户年增收≥0.2万元
7.效益指标，社会效益指标：受益脱贫人口数量≥175人
8.效益指标，可持续影响指标：项目运营年限≥6年
9.满意度指标，服务对象满意度指标：受益脱贫人口满意度≥98%</t>
  </si>
  <si>
    <t>项目建成后有效带动脱贫户，在直接用工及产业链发展带动下，预计受益农牧户年均增收可达0.2万元及以上，收入渠道包括但不限于劳务收入、运输收入、特色农产品销售收入等提高生产生活条件，并壮大白塔子村集体经济年增收10.4万元。</t>
  </si>
  <si>
    <t>长胜镇人民政府</t>
  </si>
  <si>
    <t>乌兰巴苏村断头路项目</t>
  </si>
  <si>
    <t>乌兰巴苏村</t>
  </si>
  <si>
    <t>新建断头路，水泥路面共计长1150米，宽3.5米、路肩0.5米*2。</t>
  </si>
  <si>
    <t>2026年5月—2026年10月</t>
  </si>
  <si>
    <t>13户38人贫困户和6户13监测户</t>
  </si>
  <si>
    <t>1.产出指4025㎡
2.产出指标，数量指标：道路宽度≥3.5米
3.产出指标，质量指标：项目工程验收合格率＝100%
4.产出指标，时效指标：项目建设开始时间：2026年5月
5.产出指标，时效指标：项目建设结束时间：2026年10月
6.效益指标，社会效益指标：受益脱贫人口数量≥38人
7.效益指标，社会效益指标：受益监测对象人口数≥13人
8.效益指标，可持续影响指标：9.满意度指标，服务对象满意度指标：受益脱贫人口满意度≥98%</t>
  </si>
  <si>
    <t>解决13户38人贫困户和6户13监测户出行困难的问题</t>
  </si>
  <si>
    <t>坤头岭村断头路项目</t>
  </si>
  <si>
    <t>坤头岭村</t>
  </si>
  <si>
    <t>从何永海家至孙秀东家，水泥路总长2公里，路宽3.5米。</t>
  </si>
  <si>
    <t>8户脱贫户、3户监测</t>
  </si>
  <si>
    <t>有8户脱贫户、3户监测对象、参与该项目的立项、实施等环节。</t>
  </si>
  <si>
    <t>1.产出指标，数量指标：道路长度=2公里
2.产出指标，数量指标：道路宽度≥3.5米
3.产出指标，质量指标：项目工程验收合格率＝100%
4.产出指标，时效指标：项目建设开始时间：2026年1月
5.产出指标，时效指标：项目建设结束时间：2026年12月
6.效益指标，经济效益指标：带动农牧户年增收≥3000元
7.效益指标，社会效益指标：受益脱贫人口数量≥8人
8.效益指标，社会效益指标：受益监测对象人口数≥3人
9.效益指标，可持续影响指标：项目运营年限≥10年
10.满意度指标，服务对象满意度指标：受益脱贫人口满意度≥98%</t>
  </si>
  <si>
    <t>计划投入资金98万元，资金来源为衔接资金。项目建设地点在坤头岭村，坤头岭村有丰富的水电资源以及人力资源条件，由于该项目是惠及广大村民切身利益的项目，会得到广大村民的大力支持，实施起来会更加容易。另外本地区施工材料齐全，运输相对方便可以满足项目建设要求。建设地点附近无污染源，项目产生的生活垃圾能及时运至指定地点处理，不会产生污染。项目建设完成后，可以保障坤头岭村路网畅通，改善农村交通运输的能力，为安全生产、生活提供进一步的保障，更能因此提高广大村民的获得感、幸福感，对实现全面乡村振兴战略起到积极促进作用。</t>
  </si>
  <si>
    <t>新建断头路，水泥路面共计长2202米，宽3.5米、路肩0.5米*2。</t>
  </si>
  <si>
    <t>1.产出指标，数量指标：建设道路≥7707㎡
2.产出指标，数量指标：道路宽度≥3.5米
3.产出指标，质量指标：项目工程验收合格率＝100%
4.产出指标，时效指标：项目建设开始时间：2026年5月
5.产出指标，时效指标：项目建设结束时间：2026年10月
6.效益指标，社会效益指标：受益脱贫人口数量≥38人
7.效益指标，社会效益指标：受益监测对象人口数≥13人
8.效益指标，可持续影响指标：9.满意度指标，服务对象满意度指标：受益脱贫人口满意度≥98%</t>
  </si>
  <si>
    <t>齐家窝铺村东北营子组通组路项目</t>
  </si>
  <si>
    <t>齐家窝铺村</t>
  </si>
  <si>
    <t>新建道路东北营子通组路，水泥路长1724米，宽4.5米。</t>
  </si>
  <si>
    <t>有30户脱贫户、监测对象参与该项目的立项、实施等环节。</t>
  </si>
  <si>
    <t>1.产出指标，数量指标：建设道路≥7758㎡
2.产出指标，数量指标：道路宽度≥4.5米
3.产出指标，质量指标：项目工程验收合格率＝100%
4.产出指标，时效指标：项目建设开始时间：2026年5月
5.产出指标，时效指标：项目建设结束时间：2026年10月
6.效益指标，社会效益指标：受益脱贫人口数量≥38人
7.效益指标，社会效益指标：受益监测对象人口数≥13人
8.效益指标，可持续影响指标：9.满意度指标，服务对象满意度指标：受益脱贫人口满意度≥98%</t>
  </si>
  <si>
    <t>通组路项目建成后，有效带动30脱贫户、监测对象、165农牧户参与产业发展、在农产品、家畜等运输有效提升了农牧户的发展能力。</t>
  </si>
  <si>
    <t>四道湾子镇人民政府</t>
  </si>
  <si>
    <t xml:space="preserve">四道湾子镇金丝蜜瓜产业园水泥路建设项目
</t>
  </si>
  <si>
    <t>种植业基地</t>
  </si>
  <si>
    <t>四道湾子镇六道湾子村</t>
  </si>
  <si>
    <t>新建金丝蜜瓜产业园水泥路1条，总长1.576公里，路面宽度3.5米，路基宽度5.0米。用于包装车间与111国道相连接。</t>
  </si>
  <si>
    <t>2026年4月—2026年11月</t>
  </si>
  <si>
    <t>有脱贫户3户5人、监测户1户3人、30人参与该项目的立项、实施等环节。</t>
  </si>
  <si>
    <t>1.产出指标，数量指标：建设水泥路≥5516㎡
2.产出指标，质量指标：项目工程验收合格率＝100%
3.产出指标，时效指标：项目建设开始时间：2026年4月
4.产出指标，时效指标：项目建设结束时间：2026年11月
5.效益指标，社会效益指标：受益脱贫人口数量≥5人
6.效益指标，社会效益指标：受益监测对象人口数≥3人
7.效益指标，可持续影响指标：项目运营年限≥10年
8.满意度指标，服务对象满意度指标：受益脱贫人口满意度≥98%</t>
  </si>
  <si>
    <t>1.就业带动增收：项目建设期间优先吸纳本地脱贫人口及监测对象参与路基平整、路面铺设等施工环节，提供临时就业岗位，直接增加其劳务收入，助力稳定增收。2.产业发展赋能：1.576公里、路面宽3.5米的产业水泥路建成后，将打通金丝蜜瓜产业园运输瓶颈，降低农产品运输成本，缩短运输时间，保障蜜瓜新鲜度，间接提升产业园种植户（含脱贫户、监测户）的产品竞争力与销售收益。3.改善基础设施条件，解决对外运输问题和355户1115人出行，其中脱贫户3户5人监测户1户3人，带动产业园及全村农业生产发展，增加贫困户收入，提高群众满意度。</t>
  </si>
  <si>
    <t>金厂沟梁镇人民政府</t>
  </si>
  <si>
    <t>金厂沟梁镇产业大棚建设项目</t>
  </si>
  <si>
    <t>金厂沟梁村</t>
  </si>
  <si>
    <t>在金厂沟梁村建设大棚，建设面积10000平。</t>
  </si>
  <si>
    <t>2026年6月—2026年12月</t>
  </si>
  <si>
    <t>受益脱贫户监测户参与立项实施</t>
  </si>
  <si>
    <t>1.产出指标，数量指标：建设大棚面积≥10000㎡
2.产出指标，质量指标：项目工程验收合格率＝100%
3.产出指标，时效指标：项目建设开始时间：2026年6月
4.产出指标，时效指标：项目建设结束时间：2026年12月
5.效益指标，社会效益指标：受益脱贫人口数量≥12人
6.效益指标，可持续影响指标：项目运营年限≥10年
7.满意度指标，服务对象满意度指标：受益脱贫人口满意度≥98%</t>
  </si>
  <si>
    <t>通过项目实施能够培育壮大设施农业产业，发挥项目示范引导作用，着力提高农业生产组织化程度，优化农业产业结构。可促进和改善当地的投资环境，吸引更多的产业大户发展产业，促进农村经济发展，社会、经济效益显著。该项目建成后，有效带动全村100余人参与产业发展，年增收1万元。</t>
  </si>
  <si>
    <t>设力虎村河北组涵洞桥</t>
  </si>
  <si>
    <t>设力虎村</t>
  </si>
  <si>
    <t>新建河北组涵洞桥长60米，宽6米。</t>
  </si>
  <si>
    <t>2026年6月—2026年10月</t>
  </si>
  <si>
    <t>1.产出指标，数量指标：新建涵洞桥≥1座
2.产出指标，质量指标：项目工程验收合格率＝100%
3.产出指标，时效指标：项目建设开始时间：2026年6月
4.产出指标，时效指标：项目建设结束时间：2026年10月
5.效益指标，社会效益指标：受益脱贫和监测人口数量≥42人
6.满意度指标，服务对象满意度指标：受益脱贫人口满意度≥98%</t>
  </si>
  <si>
    <t>低洼路段，雨季容易导致积水，群众出行不便。建设涵洞桥，可有效改善道路环境，解决全村500余名群众雨季途经此处不方便的问题。</t>
  </si>
  <si>
    <t>上长皋村冷储库建设项目</t>
  </si>
  <si>
    <t>农产品仓储保鲜冷链基础设施建设</t>
  </si>
  <si>
    <t>上查干高勒村</t>
  </si>
  <si>
    <t>新建冷冻库50平、保鲜库200平。</t>
  </si>
  <si>
    <t>1.产出指标，数量指标：新建冷储库≥1处
2.产出指标，质量指标：项目工程验收合格率＝100%
3.产出指标，时效指标：项目建设开始时间：2026年6月
4.产出指标，时效指标：项目建设结束时间：2026年10月
5.效益指标，社会效益指标：受益脱贫和监测人口数≥7人
6.满意度指标，服务对象满意度指标：受益脱贫人口满意度≥98%</t>
  </si>
  <si>
    <t>项目建成后，通过产地保鲜贮藏延长了农产品的贮藏期和货架期，使农产品可以根据市场行情灵活选择上市时间，“错峰头”销售，助推产业增收发挥了显著作用。该项目建成后，有效带动全村70余人参与产业发展，年增收1万余元。</t>
  </si>
  <si>
    <t>上长皋村南山过水路面涵洞桥建设项目</t>
  </si>
  <si>
    <t>新建涵洞桥长15米、宽6米。</t>
  </si>
  <si>
    <t>1.产出指标，数量指标：新建涵洞桥长度≥15米
2.产出指标，数量指标：新建涵洞桥宽度≥6米
3.产出指标，质量指标：项目工程验收合格率＝100%
4.产出指标，时效指标：项目建设开始时间：2026年6月
5.产出指标，时效指标：项目建设结束时间：2026年10月
6.效益指标，社会效益指标：受益脱贫和监测人口数≥43人
7.满意度指标，服务对象满意度指标：受益脱贫人口满意度≥98%</t>
  </si>
  <si>
    <t>项目实施后，可有效改善道路环境，解决全村及周边村3000余名群众雨季途经此处不方便的问题。</t>
  </si>
  <si>
    <t>南台子至下长皋涵洞桥和通组路</t>
  </si>
  <si>
    <t>下查干高勒村</t>
  </si>
  <si>
    <t>新建涵洞桥长8米，宽5米，建设通组路0.4km。</t>
  </si>
  <si>
    <t>1.产出指标，数量指标：新建涵洞桥≥1处
2.产出指标，数量指标：新建通组路长度≥0.4千米
3.产出指标，质量指标：项目工程验收合格率＝100%
4.产出指标，时效指标：项目建设开始时间：2026年6月
5.产出指标，时效指标：项目建设结束时间：2026年10月
6.效益指标，社会效益指标：受益脱贫和监测人口数≥63人
7.满意度指标，服务对象满意度指标：受益脱贫人口满意度≥98%</t>
  </si>
  <si>
    <t>项目实施后，可有效改善道路环境，解决全村400余名群众雨季途经此处不方便的问题。</t>
  </si>
  <si>
    <t>贝子府镇人民政府</t>
  </si>
  <si>
    <t>贝子府镇农产品仓储保鲜冷链基础设施建设</t>
  </si>
  <si>
    <t>贝子府镇大平房村</t>
  </si>
  <si>
    <t>新建保鲜库1000㎡及相应的配套（包括：1.土建基础与主体：采用轻钢结构；2.保温系统：100mm聚氨酯夹芯彩钢库板；3.制冷系统：压缩机、风冷机、电控系统、安装；3.辅助系统：照明、库门）</t>
  </si>
  <si>
    <t>2026年5月—2026年8月</t>
  </si>
  <si>
    <t>参与建设施工当地群众20人。</t>
  </si>
  <si>
    <t>1.产出指标，数量指标：建设保鲜库≥1000㎡
2.产出指标，数量指标：存放数量≥50吨
3.产出指标，质量指标：项目工程验收合格率＝100%
4.产出指标，时效指标：项目建设开始时间：2025年5月
5.产出指标，时效指标：项目建设结束时间：2025年8月
6.效益指标，经济效益指标：带动农牧户年增收≥0.1万元
7.效益指标，社会效益指标：受益脱贫人口数量≥100人
8.效益指标，社会效益指标：受益监测对象人口数≥15人
9.效益指标，可持续影响指标：项目运营年限≥6年
10.满意度指标，服务对象满意度指标：受益脱贫人口满意度≥98%</t>
  </si>
  <si>
    <t>项目建成后可有效提升延长本地蔬菜、特产、农产品存储时间，增强收售农产品灵活性，增加种养殖户收入，提升示范户引领作用，更好带动各族群众就业创业。同时，项目建成后可用于转租，产生收益可用于村集体实施小型公益事业，惠及群众。</t>
  </si>
  <si>
    <t>贝子府镇铁匠营子村新建保鲜冷库</t>
  </si>
  <si>
    <t>贝子府镇铁匠营子村</t>
  </si>
  <si>
    <t>贝子府镇贝子府村小米加工厂建设项目</t>
  </si>
  <si>
    <t>贝子府镇贝子府村</t>
  </si>
  <si>
    <t>新建小米加工厂2000㎡及相应配套设施（建设内容：1.厂房土建：轻钢结构；2.生产设备：清理、脱壳、抛光、分级等单机；3.配套设施：水电、排水、消防等）</t>
  </si>
  <si>
    <t>参与建设施工当地群众24人，后期运行生产雇佣人数大于10人。</t>
  </si>
  <si>
    <t>1.产出指标，数量指标：建设加工厂≥2000㎡
2.产出指标，数量指标：生产数量≥100吨
3.产出指标，质量指标：项目工程验收合格率＝100%
4.产出指标，时效指标：项目建设开始时间：2025年5月
5.产出指标，时效指标：项目建设结束时间：2025年10月
6.效益指标，经济效益指标：带动农牧户年增收≥0.1万元
7.效益指标，社会效益指标：受益脱贫人口数量≥100人
8.效益指标，社会效益指标：受益监测对象人口数≥10人
9.效益指标，可持续影响指标：项目运营年限≥6年
10.满意度指标，服务对象满意度指标：受益脱贫人口满意度≥98%</t>
  </si>
  <si>
    <t>项目建成后，可以有效提升产品附加值，更好促进种植业结构调整，增加粮食收购价格，促进群众收入，增加就业岗位，安置贫困劳动力。项目建成后，可按比例收取收益金，用于村集体实施小型公益事业，惠及群众。</t>
  </si>
  <si>
    <t>新惠镇人民政府</t>
  </si>
  <si>
    <t>大官营子至新惠城区道路涵桥建设项目</t>
  </si>
  <si>
    <t>大官营子村</t>
  </si>
  <si>
    <t>新建30米长涵桥一座，在现有路面基础上铺设涵管后硬化路面，上下游各建设长50米、宽0.5米挡水墙，上游基础1米深，下游基础1.8米。</t>
  </si>
  <si>
    <t>受益村参与立项，并监督项目实施。</t>
  </si>
  <si>
    <t>1.产出指标，数量指标：建设30米涵桥。
2.产出指标，质量指标：项目工程验收合格率＝100%
3.产出指标，时效指标：项目建设开始时间：2026年5月
4.产出指标，时效指标：项目建设结束时间：2026年12月
5.效益指标，社会效益指标：受益脱贫人口数量≥3人
6.效益指标，社会效益指标：受益监测对象人口数≥1人
7.效益指标，可持续影响指标：项目使用年限≥15年
8满意度指标，服务对象满意度指标：受益脱贫人口满意度≥98%</t>
  </si>
  <si>
    <t>此路段是大官营子村通往新惠的必经路线，冬春季冰块河水混杂，出行危险，阻断公交车运行，给村民出行带来极大不便。项目实施后可消除群众出行安全隐患，确保群众安全出行、方便出行、舒心出行。尤其冬季路面结冰时，能够确保公交车正常通行，保障群众到城区务工。让群众获得感、幸福感、安全感成色更足。</t>
  </si>
  <si>
    <t>新惠镇蒙古营子村西仓子沟至喇嘛洞梁通组路项目</t>
  </si>
  <si>
    <t>蒙古营子村</t>
  </si>
  <si>
    <t>新建西仓子沟至喇嘛洞梁通组路长1.3公里，宽3米，厚度18公分水泥硬化路。</t>
  </si>
  <si>
    <t>1.产出指标，数量指标：建设1.3公里水泥硬化路，宽3米，厚度18公分
2.产出指标，质量指标：项目工程验收合格率＝100%
3.产出指标，时效指标：项目建设开始时间：2026年3月
4.产出指标，时效指标：项目建设结束时间：2026年12月
5.效益指标，社会效益指标：受益脱贫人口数量≥3人
6.效益指标，社会效益指标：受益监测对象人口数≥1人
7.效益指标，可持续影响指标：项目使用年限≥15年
8满意度指标，服务对象满意度指标：受益脱贫人口满意度≥98%</t>
  </si>
  <si>
    <t>项目实施后村民可实现卖粮价格上的一个突破，解决57口人出行难的问题原来因路难行，粮难运的实际困难，可以让农民增收致富。</t>
  </si>
  <si>
    <t>三节梁村至张家窝铺村断头路项目</t>
  </si>
  <si>
    <t>三节梁村</t>
  </si>
  <si>
    <t>新建断头路900米，宽度5米（含1米路肩），两侧水泥护坡，总长1800米、高2米、厚度0.1米。</t>
  </si>
  <si>
    <t>1.产出指标，数量指标：建设900米水泥硬化路，宽5米。
2.产出指标，质量指标：项目工程验收合格率＝100%
3.产出指标，时效指标：项目建设开始时间：2026年5月
4.产出指标，时效指标：项目建设结束时间：2026年12月
5.效益指标，社会效益指标：受益脱贫人口数量≥3人
6.效益指标，社会效益指标：受益监测对象人口数≥1人
7.效益指标，可持续影响指标：项目使用年限≥15年
8满意度指标，服务对象满意度指标：受益脱贫人口满意度≥98%</t>
  </si>
  <si>
    <t>项目实施后可确保群众安全出行、方便出行、舒心出行。尤其雨季可通行，保障群众到城区务工、农产品及时出售，增加群众收入。让群众获得感、幸福感、安全感成色更足。</t>
  </si>
  <si>
    <t>四家子镇人民政府</t>
  </si>
  <si>
    <t>牛夕河村连接道路硬化项目</t>
  </si>
  <si>
    <t>牛夕河村</t>
  </si>
  <si>
    <t>南北牛夕河连接道路主路宽3.5米长600米</t>
  </si>
  <si>
    <t>项目实施过程中，有3名脱贫人口参与到项目实施过程中，有12人参与到项目建设过程中。</t>
  </si>
  <si>
    <t>1.产出指标，数量指标：建设水泥路宽3.5米，长600米
2.产出指标，质量指标：项目工程验收合格率＝100%
3.产出指标，时效指标：项目建设开始时间：2026年5月
4.产出指标，时效指标：项目建设结束时间：2026年8月
5.效益指标，经济效益指标：带动农牧户年增收≥0.2万元
6.效益指标，社会效益指标：受益脱贫人口数量≥78人
7.效益指标，社会效益指标：受益监测对象人口数≥1人
8.效益指标，可持续影响指标：项目运营年限≥15年
9.满意度指标，服务对象满意度指标：受益脱贫人口满意度≥99%</t>
  </si>
  <si>
    <t>该项目建成后，有效带动38户脱贫户、520户农牧户参与农牧产业发展、为农牧户提供良好的交通条件，改变传统出行方式，提高农业生产效率，也能够提高村民出行的安全性，不但能够节约生产力，也能够提高群众满意度。</t>
  </si>
  <si>
    <t>敖润苏莫苏木柳蚕孵化基地</t>
  </si>
  <si>
    <t>房舍400㎡、核心温控系统（智能恒温孵化房/机组、局部补温设备）、自动控湿设备（工业级超声波加湿器、负压通风系统）、标准化孵化容器与辅助设备（多层孵化架+塑料孵化盘、电子温湿度记录仪等辅助工具）</t>
  </si>
  <si>
    <t>1.产出指标，数量指标：建设孵化间≥400㎡
2.产出指标，数量指标：养殖规模≥2000斤
3.产出指标，质量指标：项目工程验收合格率＝100%
4.产出指标，时效指标：项目建设开始时间：2023年5月
5.产出指标，时效指标：项目建设结束时间：2023年11月
6.效益指标，经济效益指标：带动农牧户年增收≥1万元
7.效益指标，社会效益指标：受益脱贫人口数量≥537人
8.效益指标，社会效益指标：受益监测对象人口数≥128人
9.效益指标，可持续影响指标：项目运营年限≥15年
10.满意度指标，服务对象满意度指标：受益脱贫人口满意度≥98%</t>
  </si>
  <si>
    <t>该项目建成后，有效带动217脱贫户、监测对象128人、845农牧户参与产业发展、企业带动方式、年增收1万元、养殖业有效提升了农牧户的发展能力等等。</t>
  </si>
  <si>
    <t>兴隆洼镇人民政府</t>
  </si>
  <si>
    <t>兴隆洼镇发来甸子村肉鸡养殖小区建设项目</t>
  </si>
  <si>
    <t>新型农村集体经济发展项目</t>
  </si>
  <si>
    <t>兴隆洼镇发来甸子村</t>
  </si>
  <si>
    <t>建设肉鸡养殖大棚新建1栋肉鸡养殖舍，每个鸡舍面积1800平方米（18
米宽，100米长），锅炉房、发电机房、管理用房50平方米，</t>
  </si>
  <si>
    <t>1.建设棚圈≥1栋
2.每栋建设面积≥1800平方米
3.项目工程验收合格率＝100%
4.项目建设开始时间：2026年6月
5.项目建设结束时间：2026年10月
6.带动周边农牧户年增收≥0.3万元
7.受益脱贫人口满意度≥98%</t>
  </si>
  <si>
    <t>一是组织当地农牧户、合作社等以租赁的方式参与生产，并依托旗内企业延伸肉蛋鸡生产、销售产业链条，借助已经成熟的北京肉蛋鸡市场，形成规模化效应，推进产业规模；二是项目建成后，产权归兴隆洼村所有，每年收取不低于总投资额4%。投入帮扶资金形成经营性资产4%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</si>
  <si>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兴隆洼镇宝力格村设施农业大棚建设项目</t>
  </si>
  <si>
    <t>兴隆洼镇宝力格村</t>
  </si>
  <si>
    <t>建设设施农业大棚5栋，每栋面积1200平方米（15
米宽，80米长），水电路配套项目。</t>
  </si>
  <si>
    <t>1.建设暖棚≥5栋
2.每栋建设面积≥1200平方米
3.项目工程验收合格率＝100%
4.项目建设开始时间：2026年6月
5.项目建设结束时间：2026年10月
6.带动周边农牧户年增收≥0.3万元
7.受益脱贫人口满意度≥98%</t>
  </si>
  <si>
    <t>一是组织当地农牧户、合作社等以租赁的方式参与生产，并依托山东寿光企业延伸销售产业链条，借助已经成熟的北京新发地市场，形成规模化效应，推进产业规模；二是项目建成后，产权归石头井子村所有，每年收取不低于总投资额4%。投入帮扶资金形成经营性资产4%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</si>
  <si>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兴隆洼镇宝国吐村设施农业大棚建设项目</t>
  </si>
  <si>
    <t>兴隆洼镇宝国吐村</t>
  </si>
  <si>
    <t>建设设施农业大棚10栋，每栋面积1200平方米（15
米宽，80米长），水电路配套项目。</t>
  </si>
  <si>
    <t>1.建设暖棚≥10栋
2.每栋建设面积≥1200平方米
3.项目工程验收合格率＝100%
4.项目建设开始时间：2026年6月
5.项目建设结束时间：2026年10月
6.带动周边农牧户年增收≥0.3万元
7.受益脱贫人口满意度≥98%</t>
  </si>
  <si>
    <t>一是组织当地农牧户、合作社等以租赁的方式参与生产，并依托辽宁黑山云海农业有限公司企业延伸销售产业链条，借助已经成熟的销售市场，形成规模化效应，推进产业规模；二是项目建成后，产权归大甸子村所有，每年收取不低于总投资额4%。投入帮扶资金形成经营性资产4%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</si>
  <si>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兴隆洼镇大甸子村冰烤薯建设项目</t>
  </si>
  <si>
    <t>兴隆洼镇大甸子村</t>
  </si>
  <si>
    <t>投资400万元，建设1500平方米加工车间，专注于冰烤薯、薯条、薯干等产品生产，年加工能力达1500万斤。</t>
  </si>
  <si>
    <t>1.建设冰烤薯加工车间≥1栋
2.每栋建设面积≥1500平方米
3.项目工程验收合格率＝100%
4.项目建设开始时间：2026年6月
5.项目建设结束时间：2026年10月
6.带动周边农牧户年增收≥0.3万元
7.受益脱贫人口满意度≥98%</t>
  </si>
  <si>
    <t>一是组织当地农牧户、合作社等以租赁的方式参与生产，并依托山东寿光企业延伸销售产业链条，借助已经成熟的北京新发地市场，形成规模化效应，推进产业规模；二是项目建成后，产权归何家窝铺村所有，每年收取不低于总投资额4%。
投入帮扶资金形成经营性资产5%的租金，租金主要用于巩固拓展脱贫攻坚成果同乡村振兴有效衔接相关工作，即低收入人口常态化帮扶、支持本村特色产业发展和公益性基础设施改善等方面；三是通过项目实施，进一步拓展就业岗位，为群众增收提供新的途径；四是充分借助京蒙协作帮扶工作，加大消费帮扶力量</t>
  </si>
  <si>
    <t>萨力巴乡人民政府</t>
  </si>
  <si>
    <t>白土营子村道路建设</t>
  </si>
  <si>
    <t>白土营子村</t>
  </si>
  <si>
    <t>新修白土营子村水泥路通组路（10组、16组、9组）长4公里，宽3.5米。</t>
  </si>
  <si>
    <t>广泛调查群众需求，有44户脱贫户、3户监测对象、523户农牧户参与该项目的立项、实施等环节。</t>
  </si>
  <si>
    <t>1.产出指标，数量指标：通村通组路建设≥4.0公里
2.产出指标，数量指标：通村通组路建设≥4.0公里
3.产出指标，质量指标：项目工程验收合格率＝100%
4.产出指标，时效指标：项目建设开始时间：2026年6月
5.产出指标，时效指标：项目建设结束时间：2026年10月
6.效益指标，经济效益指标：带动农牧户年增收≥0.3万元
7.效益指标，社会效益指标：受益脱贫人口数量≥75人
8.效益指标，社会效益指标：受益监测对象人口数≥7人
9.效益指标，可持续影响指标：项目运营年限≥20年
10.满意度指标，服务对象满意度指标：受益脱贫人口满意度≥98%</t>
  </si>
  <si>
    <t>该项目建成后，有效带动44脱贫户、3户监测对象、523户农牧户参与，改善脱贫人口生活水平，助力乡村振兴。带动农牧户年增收0.3万元、在农产品运输、销售方面有效提升了农牧户的发展能力。</t>
  </si>
  <si>
    <t>牛古吐镇人民政府</t>
  </si>
  <si>
    <t>牛古吐镇黑山嘴村雏鸡养殖建设项目</t>
  </si>
  <si>
    <t>黑山嘴村</t>
  </si>
  <si>
    <t>新建蛋鸡养殖棚圈1200平方米，饲料加工厂300平方米及其配套设施，年育雏25万只雏鸡</t>
  </si>
  <si>
    <t>脱贫户、监测户共67户参与该项目的立项、实施等环节</t>
  </si>
  <si>
    <t>1.产出指标，数量指标：建设雏鸡养殖棚圈≥1200㎡
2.产出指标，数量指标：饲料加工厂≥300㎡
3.产出指标，数量指标：养殖规模≥25000只
4.产出指标，质量指标：项目工程验收合格率＝100%
5.产出指标，时效指标：项目建设开始时间：2026年4月
6.产出指标，时效指标：项目建设结束时间：2026年12月
7.效益指标，经济效益指标：带动周边农牧户年增收≥1.5万元
8.效益指标，社会效益指标：受益脱贫人口数量≥117人
9.效益指标，社会效益指标：受益监测对象人口数≥7人
10.效益指标，社会效益指标：带动农牧户数量≥970人
11.满意度指标，服务对象满意度指标：受益脱贫人口满意度≥100%</t>
  </si>
  <si>
    <t>该项目选址黑山嘴村，具备区位与群众基础双重优势。项目建成后产权归村集体所有，并建立以下联农带农富农机制：1.直接带动农户增收：项目将带动10户农户发展养鸡，实现户均年增收2万元。2.优先促进脱贫户就业：项目运营将提供25个就业岗位，其中确保10个岗位定向吸纳脱贫户，预计为每户带来工资性收入1万元/年。3.订单农业拉动种植业：项目每年雏鸡饲料需求可带动本地玉米、豆粕等种植，形成产值约125万元，并通过订单回收方式优先收购脱贫户农产品，助力其增收2.5万元。4.强化村集体带动能力：项目投入衔接资金200万元形成村集体经营性资产，按不低于4%的比例收取租金，收益重点用于公益性岗位、基础设施及帮扶脱贫人口，覆盖90%以上脱贫户和监测对象。5.项目将有效带动70户脱贫户（136人）融入产业链，拓宽增收渠道，激发区域养殖积极性，为全镇农牧业发展发挥示范辐射作用。</t>
  </si>
  <si>
    <t>黄羊洼镇人民政府</t>
  </si>
  <si>
    <t>黄羊洼镇六节地村小七队建设项目</t>
  </si>
  <si>
    <t>黄羊洼镇六节地村</t>
  </si>
  <si>
    <t>新建水泥路面硬化路，长1.56公里，宽度3.5米。</t>
  </si>
  <si>
    <t>2026年5月至12月</t>
  </si>
  <si>
    <t>共有监测户13户，脱贫户32户，一般户269户参与项目立项实施等环节。</t>
  </si>
  <si>
    <t>1.产出指标，数量指标：新建硬化路面1.56公里
2.产出指标，质量指标：项目工程验收合格率＝100%
3.产出指标，时效指标：项目建设开始时间：2026年5月
4.产出指标，时效指标：项目建设结束时间：2026年8月
5.效益指标，社会效益指标：受益脱贫人口数量≥30人
6.效益指标，社会效益指标：受益监测对象人口数≥10人
7.效益指标，可持续影响指标：项目运营年限≥10年
8.满意度指标，服务对象满意度指标：受益脱贫人口满意度≥98%</t>
  </si>
  <si>
    <t>断头路影响群众出行，道路修建完成后，可受益群众200余户，通过基础设施完善，便于农畜产品外运，提高生产收入</t>
  </si>
  <si>
    <t>玛尼罕乡人民政府</t>
  </si>
  <si>
    <t>草绳营子村断头路项目</t>
  </si>
  <si>
    <t>草绳营子村</t>
  </si>
  <si>
    <t>新建水泥断头路，硬化路长度3公里，宽度2.5米，两边路肩宽0.5米。</t>
  </si>
  <si>
    <t>2026年5月至2026年12月</t>
  </si>
  <si>
    <t>项目实施过程中，可雇佣附近脱贫人口参与短期务工。</t>
  </si>
  <si>
    <t>1.产出指标，数量指标：水泥路长度≥3000米
2.产出指标，数量指标：水泥路宽度≥2.5米
3.产出指标，质量指标：项目工程验收合格率＝100%
4.产出指标，时效指标：项目建设开始时间：2026年5月
5.产出指标，时效指标：项目建设结束时间：2026年11月
6.效益指标，社会效益指标：受益脱贫人口数量≥93人
7.满意度指标，服务对象满意度指标：受益脱贫人口满意度≥98%</t>
  </si>
  <si>
    <t>项目建成后直接改善了当地群众出行的交通状况，出行更加方便快捷，减少了因交通不便而浪费的时间，同时在农产品、家畜等运输有效提升了农牧户的发展能力。</t>
  </si>
  <si>
    <t>下洼镇人民政府</t>
  </si>
  <si>
    <t>东古鲁板蒿村通组道路新建工程</t>
  </si>
  <si>
    <t>东古鲁板蒿村、东接良灌组</t>
  </si>
  <si>
    <t>东接良罐组至古西组建设长度2.2公里水泥路，宽度5米。</t>
  </si>
  <si>
    <t>脱贫户551人、监测对象13人、农牧户6人参与该项目的立项、实施等环节。</t>
  </si>
  <si>
    <t>1.产出指标，数量指标：水泥路≥1条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6.效益指标，社会效益指标：受益脱贫人口数量≥551人
7.效益指标，社会效益指标：受益监测对象人口数≥2人
8.效益指标，可持续影响指标：项目运营年限≥10年
9.满意度指标，服务对象满意度指标：受益脱贫人口满意度≥98%</t>
  </si>
  <si>
    <t>该项目建设规模大，周期较长，通过“以工代赈”方式，能大量吸纳本地劳动力。项目有效带动约5户脱贫户、4名监测对象、2户农牧户参与道路施工、辅助建设等工作。带动方式为劳务用工。预计参与农户年增收0.8万-1.0万元。项目建成后，彻底改善了村内交通条件，极大提升了农牧户在交通运输、产品流通和市场对接方面的发展能力，降低了生产资料运入和农产品运出的成本，为产业发展打通了“血脉”。</t>
  </si>
  <si>
    <t>木头营子乡人民政府</t>
  </si>
  <si>
    <t>染坊村通组路建设项目</t>
  </si>
  <si>
    <t>木头营子乡染坊村</t>
  </si>
  <si>
    <t>新建染坊村董家营子至郭家伙房通组水泥路，路面长度2.32公里，设计路面宽度3.5米</t>
  </si>
  <si>
    <t>2026.06-2026.10</t>
  </si>
  <si>
    <t>15户38人脱困户和2户5人监测户</t>
  </si>
  <si>
    <t>20余名脱贫户、监测对象、农牧户参与该项目的立项、实施等环节。</t>
  </si>
  <si>
    <t>1.产出指标，数量指标：道路长度=2.32公里
2.产出指标，数量指标：道路宽度≥3.5米
3.产出指标，质量指标：项目工程验收合格率＝100%
4.产出指标，时效指标：项目建设开始时间：2026年6月
5.产出指标，时效指标：项目建设结束时间：2026年10月
6.效益指标，经济效益指标：带动农牧户年增收≥3000元
7.效益指标，社会效益指标：受益脱贫人口数量≥7人
8.效益指标，社会效益指标：受益监测对象人口数≥2人
9.效益指标，可持续影响指标：项目运营年限≥10年
10.满意度指标，服务对象满意度指标：受益脱贫人口满意度≥99%</t>
  </si>
  <si>
    <t>解决15户38人脱困户和2户5人监测户出行困难的问题。在修路过程中，优先雇佣当地农民参与施工，为村民提供劳务收入。修好的路使农产品运输更便捷，降低损耗和成本，提高农民收入。可吸引企业投资，发展特色农业、乡村旅游等产业。加强基础设施建设修路的同时，提升农村生活品质，吸引更多人才回流，为乡村振兴注入活力。</t>
  </si>
  <si>
    <t>古鲁板蒿镇人民政府</t>
  </si>
  <si>
    <t>新兴村通村路建设项目</t>
  </si>
  <si>
    <t>新兴村</t>
  </si>
  <si>
    <t>新兴村至东他拉建设4.5米宽水泥路，长2.4公里</t>
  </si>
  <si>
    <t>2026年6月—2026年9月</t>
  </si>
  <si>
    <t>有脱贫户138人参与该项目的立项、实施等环节。</t>
  </si>
  <si>
    <t>1.产出指标，数量指标：新建水泥路长度≥2.4公里
2.产出指标，数量指标：新建水泥路宽度≥4.5米
3.产出指标，质量指标：项目工程验收合格率＝100%
4.产出指标，时效指标：项目建设开始时间：2026年6月
5.产出指标，时效指标：项目建设结束时间：2026年9月
6.效益指标，经济效益指标：带动农牧户年增收≥1万元
7.效益指标，社会效益指标：受益脱贫人口数量≥138人
8.效益指标，社会效益指标：受益监测对象人口数≥3人
9.效益指标，可持续影响指标：项目运营年限≥10年
10.满意度指标，服务对象满意度指标：受益脱贫人口满意度≥98%</t>
  </si>
  <si>
    <t>道路建成后，极大改善了当地的交通条件，降低了5%农产品的运输成本，吸引了更多收购商前来，农产品价格有所提升，农牧户通过销售农产品，年增收共计达到1万元。同时，道路畅通使得农业生产资料运输更为便捷，降低了生产资料采购成本，间接增加了农牧户的收益。</t>
  </si>
  <si>
    <t>2026年白家店村设施农业产业路建设项目</t>
  </si>
  <si>
    <t>产业路、资源路、旅游路建设</t>
  </si>
  <si>
    <t>白家店村</t>
  </si>
  <si>
    <t>新建连接古乌线至日光温室项目区2公里，宽4米水泥路一条</t>
  </si>
  <si>
    <t>2026年6—2026年10月</t>
  </si>
  <si>
    <t>100名参与项目立项</t>
  </si>
  <si>
    <t>1.产出指标，数量指标：新修水泥路长度≥2公里
2.产出指标，数量指标：新修水泥路宽度≥4米
3.产出指标，质量指标：项目工程验收合格率＝100%
4.产出指标，时效指标：项目建设开始时间：2026年6月
5.产出指标，时效指标：项目建设结束时间：2026年10月
6.效益指标，经济效益指标：带动农牧户年增收≥1万元
7.效益指标，社会效益指标：受益脱贫人口数量≥157人
8.效益指标，社会效益指标：受益监测对象人口数≥5人
9.效益指标，可持续影响指标：项目运营年限≥10年
10.满意度指标，服务对象满意度指标：受益脱贫人口满意度≥98%</t>
  </si>
  <si>
    <t>水泥路建设期间，优先聘用本村的剩余劳动力参与项目建设，累计提供临时就业岗位10余个，务工农户人均获得劳务收入3000-5000元。道路修通后，大型收购车辆可直接开进温室园区，不仅吸引了周边县城批发商定点采购，保障果蔬的新鲜。温室到古乌线的运输时间从原来的10分钟缩短至5分钟，运输成本、农产品损耗率降低。以周边5户温室种植户为例，每户年均种植2茬蔬菜，按每亩增收200元计算，户均年增收可达2000-4000元，有效提升了农户的种植积极性。</t>
  </si>
  <si>
    <t>2026年白家店村养殖小区产业路建设项目</t>
  </si>
  <si>
    <t>古乌线至养殖小区连接路、小区至万白线连接路，小区内路共4.2公里，3米宽。</t>
  </si>
  <si>
    <t>1.产出指标，数量指标：新修水泥路长度≥4.2公里
2.产出指标，数量指标：新修水泥路宽度≥3米
3.产出指标，质量指标：项目工程验收合格率＝100%
4.产出指标，时效指标：项目建设开始时间：2026年6月
5.产出指标，时效指标：项目建设结束时间：2026年10月
6.效益指标，经济效益指标：带动农牧户年增收≥1万元
7.效益指标，社会效益指标：受益脱贫人口数量≥157人
8.效益指标，社会效益指标：受益监测对象人口数≥5人
9.效益指标，可持续影响指标：项目运营年限≥10年
10.满意度指标，服务对象满意度指标：受益脱贫人口满意度≥98%</t>
  </si>
  <si>
    <t>道路的修建极大地改善了交通条件，降低了牲畜的运输成本，提升了运输效率。道路的贯通，让牲畜能够更快速、便捷地运往市场，减少了运输途中的损耗，增加了养殖户的实际收入。在建设过程中，若采用以工代赈模式，优先吸纳当地农户参与道路建设，为无法外出务工的劳动力提供了在家门口就业的机会。无论是从事路面铺设、材料搬运等体力劳动，还是参与一些简单的施工管理工作，都让农户们通过自身劳动获得劳务报酬，切实增加了收入</t>
  </si>
  <si>
    <t>2026年东哈拉勿苏村产业路建设项目</t>
  </si>
  <si>
    <t>东哈拉勿苏村</t>
  </si>
  <si>
    <t>从村委会南路口至德格其鸭场新建水泥路长4200米，从马占田门前至双山子扬水站新建水泥路长2000米，两条路长度总计6.2公里，宽度4.5米。</t>
  </si>
  <si>
    <t>100名群众参与项目立项</t>
  </si>
  <si>
    <t>1.产出指标，数量指标：新建水泥路长度≥4.5公里
2.产出指标，数量指标：新建水泥路宽度≥4.5米
3.产出指标，质量指标：项目工程验收合格率＝100%
4.产出指标，时效指标：项目建设开始时间：2026年6月
5.产出指标，时效指标：项目建设结束时间：2026年9月
6.效益指标，经济效益指标：带动农牧户年增收≥1万元
7.效益指标，社会效益指标：受益脱贫人口数量≥152人
8.效益指标，社会效益指标：受益监测对象人口数≥6人
9.效益指标，可持续影响指标：项目运营年限≥10年
10.满意度指标，服务对象满意度指标：受益脱贫人口满意度≥98%</t>
  </si>
  <si>
    <t>2026年康家营子村肉牛养殖小区提升改造工程</t>
  </si>
  <si>
    <t>康家营子村</t>
  </si>
  <si>
    <t>牛舍改建猪舍共3200平方米</t>
  </si>
  <si>
    <t>改建</t>
  </si>
  <si>
    <t>1.产出指标，数量指标：改建面积≥3200平
2.产出指标，成本指标：改建栋数≥8栋
3.产出指标，质量指标：项目工程验收合格率＝100%
4.产出指标，时效指标：项目建设开始时间：2026年6月
5.产出指标，时效指标：项目建设结束时间：2026年9月
6.效益指标，经济效益指标：带动农牧户年增收≥1万元
7.效益指标，社会效益指标：受益脱贫人口数量≥82人
8.效益指标，社会效益指标：受益监测对象人口数≥3人
9.效益指标，可持续影响指标：项目运营年限≥10年
10.满意度指标，服务对象满意度指标：受益脱贫人口满意度≥98%</t>
  </si>
  <si>
    <t>项目实施过程中，能吸纳5名周边农牧户参与项目建设工作，获得劳务报酬增加收入；项目实施后，可以将资产盘活并增加集体经济收入，按照4%收益率，为村集体经济增加年收入12万元。</t>
  </si>
  <si>
    <t>古鲁板蒿镇山咀村葵花筛选厂建设项目</t>
  </si>
  <si>
    <t>山咀村</t>
  </si>
  <si>
    <t>硬化水泥地面15000平方米，建设厂房2000平方米，办公用房8间200平，购买葵花帅选设备1套，总投资450万元。</t>
  </si>
  <si>
    <t>2026年3月—2026年10月</t>
  </si>
  <si>
    <t>1.产出指标，数量指标：建设厂房面积≥2000平
2.产出指标，数量指标：硬化水泥地面≥15000平
3.产出指标，质量指标：项目工程验收合格率＝100%
4.产出指标，时效指标：项目建设开始时间：2026年3月
5.产出指标，时效指标：项目建设结束时间：2026年10月
6.效益指标，经济效益指标：带动农牧户年增收≥1万元
7.效益指标，社会效益指标：受益脱贫人口数量≥120人
8.效益指标，可持续影响指标：项目运营年限≥10年
9.满意度指标，服务对象满意度指标：受益脱贫人口满意度≥98%</t>
  </si>
  <si>
    <t>项目建设阶段，需大量劳务人员，可优先吸纳周边农户参与土建施工、设备安装等工作，为当地闲置劳动力提供短期就业岗位。项目运营后，将产生长期稳定的就业需求，包括筛选工、仓管员、后勤人员等岗位，预计能带动10余名农户实现就近就业，每月获得稳定工资收入，缓解农村劳动力外出务工难题。项目建成后权属归山咀村集体，同时按照投入资金的4%收取收益金，收益金重点用于脱贫户及监测户增收。</t>
  </si>
  <si>
    <t>2026年周家地村肉鸭养殖小区产业路</t>
  </si>
  <si>
    <t>周家地村</t>
  </si>
  <si>
    <t>新修通往鸭舍长1.8公里，宽3.5米水泥路一条。共6300平方米。</t>
  </si>
  <si>
    <t>群众参与项目立项和实施监督</t>
  </si>
  <si>
    <t>1.产出指标，数量指标：新建水泥路长度≥1.8公里
2.产出指标，数量指标：新建水泥路宽度≥3.5米
3.产出指标，质量指标：项目工程验收合格率＝100%
4.产出指标，时效指标：项目建设开始时间：2026年6月
5.产出指标，时效指标：项目建设结束时间：2026年10月
6.效益指标，经济效益指标：带动农牧户年增收≥1万元
7.效益指标，社会效益指标：受益脱贫人口数量≥163人
8.效益指标，社会效益指标：受益监测对象人口数≥3人
9.效益指标，可持续影响指标：项目运营年限≥10年
10.满意度指标，服务对象满意度指标：受益脱贫人口满意度≥98%</t>
  </si>
  <si>
    <t>道路建成后，极大改善了鸭舍，以及农田的交通条件，降低了5%肉鸭及农产品的运输成本，吸引了更多收购商前来，农产品价格有所提升，农牧户通过销售农产品，年增收共计达到1万元。同时，道路畅通使得农业生产资料运输更为便捷，降低了生产资料采购成本，间接增加了农牧户的收益。</t>
  </si>
  <si>
    <t>丰收乡白塔子村冷库建设项目</t>
  </si>
  <si>
    <t>项目建设用地共102亩，选址北坡南向，土地不肥沃，水土流失严重，符合冷棚育苗要求，依据地势规划，现状推平分成两段，每段长120米，宽210米。净面积39960平方米，育苗株数300万株。棚区内修路560米，路宽5米，4米绿化带，生产用房470平方米（含水肥一体机设备间）供水工程，滴灌系统和微喷系统（含机电井、井房、供水管道2300米及水泵等）；配电工程（含变压器，高压1000米，低压线1500米及相关配件）；围封1000米</t>
  </si>
  <si>
    <t>67户175人参与立项并实施</t>
  </si>
  <si>
    <t>1.项目建设用地≥102亩
2.每段长、宽≥120米
3.项目工程验收合格率＝100%
4.项目建设开始时间：2026年3月
5.项目建设结束时间：2026年12月
6.带动农牧户年增收≥0.2万元
7.受益脱贫人口数量≥175人
8.项目运营年限≥8年
9.受益脱贫人口满意度≥98%</t>
  </si>
  <si>
    <t>项目建成后，年育苗250万—300万株，新增利润为80万元。</t>
  </si>
  <si>
    <t>凤凰岭村小型养殖户扶持项目</t>
  </si>
  <si>
    <t>凤凰岭村</t>
  </si>
  <si>
    <t>结合我村实际对小型养殖户加大扶持力度，从贷款以及棚圈建设给予补助。</t>
  </si>
  <si>
    <t>505户农户3115口人，其中脱贫户50户117人监测户28户69人参与立项</t>
  </si>
  <si>
    <t>1.小型养殖户扶持项目≥1500㎡
2.项目工程验收合格率＝100%
4.项目建设开始时间：2026年4月
5.项目建设结束时间：2026年10月
6.受益脱贫人口数量≥117人
7.受益监测对象人口数≥63人
8.带动农牧户数量≥3115人
9.受益脱贫人口满意度≥98%</t>
  </si>
  <si>
    <t>该项目建成后，505户农户3115口人，其中脱贫户56户117人监测户28户69受益，用于壮大村级集体经济，加强基础设施建设和公共服务，带动当地人口增加收入</t>
  </si>
  <si>
    <t>房申村原村委会公共服务建设项目</t>
  </si>
  <si>
    <t>其他</t>
  </si>
  <si>
    <t>房申村</t>
  </si>
  <si>
    <t>项目计划总投资400万元，联系商家厂家销售农资，减免中间商差价，惠民服务群众，占地面积160平方米</t>
  </si>
  <si>
    <t>115户226人脱贫户、46户79人监测户参与立项，并监督项目实施</t>
  </si>
  <si>
    <t>1.建设厂房、住房等≥160㎡
2.项目工程验收合格率＝100%
3.项目建设开始时间：2025年5月
4.项目建设结束时间：2025年11月
5.带动周边农牧户年增收≥0.5万元
6.受益脱贫人口数量≥226人
7.受益监测对象人口数≥79人
8.带动农牧户数量≥1232人
9.受益脱贫人口满意度≥98%</t>
  </si>
  <si>
    <t>提高居民生活服务质量</t>
  </si>
  <si>
    <t>木头营子乡东湾子村活畜交易市场改建项目</t>
  </si>
  <si>
    <t>东湾子村</t>
  </si>
  <si>
    <t>改造东湾子村活畜交易市场，改造面积约12000㎡</t>
  </si>
  <si>
    <t>2026年4月—2026年9月</t>
  </si>
  <si>
    <t>该项目由群众参与立项，并监督项目实施。</t>
  </si>
  <si>
    <t>1.投入资金≤300万元；
2.工程验收合格率≥95%；
3.工程完成及时率＝100%；
4.活畜交易市场改造面积≤12000㎡
5.项目开工时间：2024年4月；
6.项目完工时间：2024年11月
7.受益贫困人口数≥238人；
8.工程设计使用年限≥10年
9.群众满意度≥95%</t>
  </si>
  <si>
    <t>通过建设项目实施，改建活畜交易市场一处；加速东湾子村市场经济发展，带动村民致富，促进群众增收</t>
  </si>
  <si>
    <t>岗岗营子村暖棚建设“设施农业”项目</t>
  </si>
  <si>
    <t>岗岗营子村</t>
  </si>
  <si>
    <t>建设暖棚面积100亩</t>
  </si>
  <si>
    <t>2026年4月—2026年10月</t>
  </si>
  <si>
    <t>1.产出指标，数量指标：投入资金≤100万元
2.产出指标，数量指标：占地面积≥100亩
3.产出指标，质量指标：项目工程验收合格率＝100%
4.产出指标，时效指标：项目建设开始时间：2026年4月
5.产出指标，时效指标：项目建设结束时间：2026年11月
6.效益指标，经济效益指标：带动农牧户年增收≥0.1万元
7.效益指标，社会效益指标：受益脱贫人口数量≥413人
8.效益指标，社会效益指标：受益监测对象人口数≥3人
9.效益指标，可持续影响指标：项目运营年限≥10年
10.满意度指标，服务对象满意度指标：受益脱贫人口满意度≥98%</t>
  </si>
  <si>
    <t>该项目可带动666户参与到产业链中，带动全村1600人加快农民经济发展，调整产业结构，带动群众提高生活水平。</t>
  </si>
  <si>
    <t>岗岗营子村棚圈建设项目</t>
  </si>
  <si>
    <t>棚圈建设25000平方米</t>
  </si>
  <si>
    <t>2026年4月—2026年8月</t>
  </si>
  <si>
    <t>1.产出指标，数量指标：投入资金≤380万元
2.产出指标，数量指标：棚圈建设面积≥25000㎡
3.产出指标，质量指标：项目工程验收合格率＝100%
4.产出指标，时效指标：项目建设开始时间：2026年4月
5.产出指标，时效指标：项目建设结束时间：2026年11月
6.效益指标，经济效益指标：带动农牧户年增收≥0.1万元
7.效益指标，社会效益指标：受益脱贫人口数量≥413人
8.效益指标，社会效益指标：受益监测对象人口数≥3人
9.效益指标，可持续影响指标：项目运营年限≥10年
10.满意度指标，服务对象满意度指标：受益脱贫人口满意度≥98%</t>
  </si>
  <si>
    <t>平合村棚圈建设项目</t>
  </si>
  <si>
    <t>产业项目</t>
  </si>
  <si>
    <t>平合村</t>
  </si>
  <si>
    <t>在平合村新建棚圈80栋，每栋200㎡覆盖4个自然营子、197户贫困户发展产业。</t>
  </si>
  <si>
    <t>1.新建棚圈80栋，每栋200㎡
2.项目验收合格率=100%
3.符合现行的国家有关建筑设计规范和行业标准
4.开工时间=2026年3月
5.完工时间=2026年12月
6.项目总投资≤120万元
7.受益群众总人口数≥997人
8.正常运行年限≥10年
9.受益群众满意度≥95%</t>
  </si>
  <si>
    <t>群众通过基础设施完善，解决居民生活条件，提升群众生活生产质量。壮大集体经济收入4.8万元。</t>
  </si>
  <si>
    <t>平合村垃圾处理点建设项目</t>
  </si>
  <si>
    <t>人居环境整治</t>
  </si>
  <si>
    <t>农村垃圾治理</t>
  </si>
  <si>
    <t>平合村垃圾处理点一处占地面积4000立方米。需资金20万元，三连桶式垃圾箱200个，需资金10万元。</t>
  </si>
  <si>
    <t>1.新建垃圾处≥4000立方米
2.三连桶式垃圾箱200个
3.项目验收合格率=100%
4.符合现行的国家有关建筑设计规范和行业标准
5.开工时间=2026年1月
6.完工时间=2026年3月
7.项目总投资≤30万元
8.受益群众总人口数≥2080人
9.正常运行年限≥10年
10.受益群众满意度≥98%</t>
  </si>
  <si>
    <t>通过大棚建设实现产业调整，促进人居环境整治。</t>
  </si>
  <si>
    <t>青山村甜瓜产业园建设项目</t>
  </si>
  <si>
    <t>青山村</t>
  </si>
  <si>
    <t>新建设施农业冷棚150亩，申请补贴资金30万元</t>
  </si>
  <si>
    <t>2026年4月—2026年6月</t>
  </si>
  <si>
    <t>1.产出指标，数量指标：新建设施农业冷棚150亩
2.产出指标，新建设施农业冷棚150亩
3.产出指标，质量指标：项目工程验收合格率＝100%
4.产出指标，时效指标：项目建设开始时间：2026年4月
5.产出指标，时效指标：项目建设结束时间：2026年11月
6.效益指标，经济效益指标：带动农牧户年增收≥0.1万元
7.效益指标，社会效益指标：受益脱贫人口数量≥120人
8.效益指标，社会效益指标：受益监测对象人口数≥3人
9.效益指标，可持续影响指标：项目运营年限≥10年
10.满意度指标，服务对象满意度指标：受益脱贫人口满意度≥98%</t>
  </si>
  <si>
    <t>该项目建成后，带动当地群众增收，持续增收。</t>
  </si>
  <si>
    <t>万发永村沙地风力电站项目</t>
  </si>
  <si>
    <t>万发永村</t>
  </si>
  <si>
    <t>在万发永村北沙子建风力发电项目一处</t>
  </si>
  <si>
    <t>1.新建风力发电项目＝1处
2.项目验收合格率=100%
3.符合现行的国家有关建筑设计规范和行业标准
4.项目开工时间：2026年4月
5.项目完工时间：2026年11月
6.项目总投资≤1000万元
7.受益脱贫人口数≥258人；
8.正常运营年限≥10年
9.群众满意度≥95%</t>
  </si>
  <si>
    <t>充分利用沙地空间资源，建设风力发电站，壮大集体经济收入，提高群众收入及生活水平</t>
  </si>
  <si>
    <t>万发永村建大棚项目</t>
  </si>
  <si>
    <t>万发永村养殖小区东建大棚占地100亩，建大棚100个。</t>
  </si>
  <si>
    <t>1.新建大棚≥100个
2.新建大棚占地≥100亩
3.项目验收合格率=100%
4.符合现行的国家有关建筑设计规范和行业标准
5.开工时间=2026年4月
6.完工时间=2026年11月
7.项目总投资≤300万元
8.受益群众总人口数≥258人
9.正常运行年限≥10年
10.受益群众满意度≥98%</t>
  </si>
  <si>
    <t>通过大棚建设实现产业调整，提高农户收入，带动群众增收。</t>
  </si>
  <si>
    <t>新民村日光温室种养结合项目</t>
  </si>
  <si>
    <t>新民村</t>
  </si>
  <si>
    <t>本项目总占地面积155亩，新建阴阳棚型式日光温室15栋，总建筑面积47250㎡，利用有利的光照进行精细化种植，阴棚背靠阳棚利用阳棚多余热量传导，养殖结合；同时配备为空中种植区、水培区、高密度养殖区等配备对应的智慧化设施。</t>
  </si>
  <si>
    <t>1.计划占地面积≥155亩；
2.建设棚体数量≥15栋；
3.项目验收合格率=100%；
4.符合现行的国家有关建筑设计规范和行业标准；
5.计划开工时间=2026年4月；
6.计划完工时间=2026年11月；
7.项目总投资≤450万元；
8.年带动农牧户务工就业收入≥50万元；
9.年带动农牧户务工就业人数≥50人；
10.受益群众总人口数≥1810人；
11.正常运行年限≥15年；
12.受益群众满意度≥98%</t>
  </si>
  <si>
    <t>该项目由群众参与立项，并监督项目实施。项目建成后每年壮大集体经济收入18万元。</t>
  </si>
  <si>
    <t>新窝铺村农田路新修（砂石路）项目</t>
  </si>
  <si>
    <t>新窝铺村</t>
  </si>
  <si>
    <t>铺设农田路整修30公里，铺设路面宽4米，山皮石和中砂厚度30公分。</t>
  </si>
  <si>
    <t>修建</t>
  </si>
  <si>
    <t>1.新修砂石路30公里，铺设路面宽4米，山皮石和中砂厚度30公分。
2.项目验收合格率=100%
3.符合现行的国家有关建筑设计规范和行业标准
4.项目开工时间：2026年4月
5.项目完工时间：2026年11月
6.项目总投资≤400万元
7.受益脱贫人口数≥138人；
8.正常运营年限≥10年
9.群众满意度≥95%</t>
  </si>
  <si>
    <t>项目建成后有效带动我村57户脱贫户、1户监测户、457户农牧户改善新窝铺村生产、生活交通不便问题，提升通行能力、保障安全及促进农业发展，为实施乡村振兴战略提供有力交通运输保障。</t>
  </si>
  <si>
    <t>新窝铺村新建垃圾转运点项目</t>
  </si>
  <si>
    <t>一、新建垃圾转运站及处理站6000平方米。建设设备如下：1、分体式压缩设备或移动式压缩设备1台、2、配套可卸式垃圾勾臂车1台。3、封闭式运输车辆一台、须具备自动锁紧定位功能，防止运输中抖动。4、需配备1名操作员。5、配备喷淋除臭系统，压缩废水经地坑排，入净化池系统。6、需接入供水、供电，设置三相动力线路及水表。</t>
  </si>
  <si>
    <t>1.新窝铺村新建垃圾转运站一处，占地面积≥6000㎡。
2.项目验收合格率=100%
3.符合现行的国家有关建筑设计规范和行业标准
4.项目开工时间：2026年4月
5.项目完工时间：2026年11月
6.项目总投资≤400万元
7.受益脱贫人口数≥138人；
8.正常运营年限≥10年
9.群众满意度≥95%</t>
  </si>
  <si>
    <t>项目建成后有效带动我村57户脱贫户、1户监测户、457户农牧户以提升我村环境治理水平为核心，通过新建垃圾转运点带动农民增收致富，确保农民从垃圾处理服务中获得稳定收益。</t>
  </si>
  <si>
    <t>新窝铺村数字乡村建设项目</t>
  </si>
  <si>
    <t>1.新窝铺村4个自然村0死角摄像头400个。智能终端设备：传感器等、用于农业生产要素的实时监测。感知与数据采集设备（物联网传感器）用于农田环境、农机状态、水利设施等智能感知。智能灌溉系统智能农业设备：无人机、智能灌溉系统等，提升农业生产效率。智慧服务终端：智能照明等改善农村生活品质。农村电商服务站设备：包括电脑、打印机等，支持农产品线上销售。支撑平台设备数据中心设备：用于存储、处理和分析海量涉农数据</t>
  </si>
  <si>
    <t>1.新窝铺村数字乡村建设项目=4个自然村。
2.项目验收合格率=100%
3.符合现行的国家有关建筑设计规范和行业标准
4.项目开工时间：2026年4月
5.项目完工时间：2026年11月
6.项目总投资≤480万元
7.受益脱贫人口数≥138人；
8.正常运营年限≥10年
9.群众满意度≥95%</t>
  </si>
  <si>
    <t>项目建成后有效带动我村57户脱贫户、1户监测户、457户农牧户通过物联网、大数据、人工智能等技术实现精准种植、养殖和智能农机装备应用，提升农业生产效率与资源利用率，拓展农产品销售渠道，促进农村产业升级与农民增收。</t>
  </si>
  <si>
    <t>新窝铺村菌肥场建设项目</t>
  </si>
  <si>
    <t>项目总占地面积15亩（10000㎡），厂房建筑面积4000㎡，生活办公区1500㎡，硬化地面5000㎡，水电路、管理房、其他设备总投资1500万元。</t>
  </si>
  <si>
    <t>1.新窝铺村菌肥场建设项目，占地面积≥10000㎡。
2.项目验收合格率=100%
3.符合现行的国家有关建筑设计规范和行业标准
4.项目开工时间：2026年4月
5.项目完工时间：2026年11月
6.项目总投资≤450万元
7.受益脱贫人口数≥138人；
8.正常运营年限≥10年
9.群众满意度≥95%</t>
  </si>
  <si>
    <t>项目建成后有效带动我村57户脱贫户、1户监测户、457户农牧户新建粪便变菌肥场，主要体现在环保、资源利用、土壤改良及经济效益等，提供集中化粪污处理方案，有效处理区域内养殖粪污乱排乱放问题，改善农村环境卫生状况。</t>
  </si>
  <si>
    <t>前井村棚圈建设项目</t>
  </si>
  <si>
    <t>前井村</t>
  </si>
  <si>
    <t>壮大集体经济棚圈建设2000平，草库1000平，项目投资约60万元</t>
  </si>
  <si>
    <t>1.新建设棚圈≥2000平
2.新建设草库≥1000平
3.项目验收合格率=100%
4.符合现行的国家有关建筑设计规范和行业标准
5.开工时间=2025年4月
6.完工时间=2025年11月
7.项目总投资≤60万元
8.受益脱贫人口数≥113人
9.正常运行年限≥10年
10.受益群众满意度≥98%</t>
  </si>
  <si>
    <t>群众参与立项，每年壮大集体经济2.4万元。并带动当地养殖产业发展。</t>
  </si>
  <si>
    <t>前井村辣椒冷藏库建设项目</t>
  </si>
  <si>
    <t>前井村筹备建设冷藏库，提高群众增收改善生活，修建冷藏库1000平方米</t>
  </si>
  <si>
    <t>1.新建冷藏库＝1处
2.项目验收合格率=100%
3.符合现行的国家有关建筑设计规范和行业标准
4.项目开工时间：2026年4月
5.项目完工时间：2026年11月
6.项目总投资≤300万元
7.受益脱贫人口数≥113人；
8.正常运营年限≥10年
9.群众满意度≥95%</t>
  </si>
  <si>
    <t>项目建成后，每年壮大集体经济收入12万元，提高辣椒产业发展势头。</t>
  </si>
  <si>
    <t>木头营子乡辣椒色选烘干生产线项目</t>
  </si>
  <si>
    <t>生产项目建设</t>
  </si>
  <si>
    <t>设备生产线一条，烘干厂建设，辣椒拍打机，厂区硬化3500平，围墙。</t>
  </si>
  <si>
    <t>1.新建设备生产线1条
2.厂区硬化≥3500平
3.项目验收合格率=100%
4.符合现行的国家有关建筑设计规范和行业标准
5.开工时间=2025年4月
6.完工时间=2025年11月
7.项目总投资≤300万元
8.受益脱贫人口数≥113人
9.正常运行年限≥10年
10.受益群众满意度≥98%</t>
  </si>
  <si>
    <t>项目建成后，有效提升辣椒生产效率，每年壮大集体经济12万元。</t>
  </si>
  <si>
    <t>乌兰勿苏村乡村旅游建设项目</t>
  </si>
  <si>
    <t>休闲农业与乡村旅游</t>
  </si>
  <si>
    <t>乌兰勿苏村</t>
  </si>
  <si>
    <t>乌兰勿苏水库4000亩水面打造乡村旅游项目</t>
  </si>
  <si>
    <t>1.投入资金≤400万元；
2.工程验收合格率≥95%；
3.工程完成及时率＝100%；
4.施工面积≥66.7万平方米；
5.项目开工时间：2026年4月；
6.项目完工时间：2026年10月
7.受益贫困人口数≥355人；
8.工程设计使用年限≥30年
9.群众满意度≥95%</t>
  </si>
  <si>
    <t>此项目的实施，有效带动149户脱贫户、60户监测户和391多户庭院经济发展，使得农户年增收3万元。有效提高了农牧户的发展能力</t>
  </si>
  <si>
    <t>乌兰乌苏村辣椒仓储保鲜库建设项目</t>
  </si>
  <si>
    <t>辣椒储存保鲜库1万平方米</t>
  </si>
  <si>
    <t>1.投入资金≤300万元；
2.工程验收合格率≥95%；
3.工程完成及时率＝100%；
4.施工面积≥1万平方米；
5.项目开工时间：2026年4月；
6.项目完工时间：2026年10月
7.受益贫困人口数≥355人；
8.工程设计使用年限≥30年
9.群众满意度≥95%</t>
  </si>
  <si>
    <t>此项目的实施，有效带动149户脱贫户、60户监测户和300多户庭院经济发展，使得农户年增收2万元。有效提高了农牧户的发展能力</t>
  </si>
  <si>
    <t>乌兰勿苏村种养科技示范园冷鲜库、分拣车间建设项目</t>
  </si>
  <si>
    <t>新建500平方米冷鲜库一处、400平方米分拣车间一处。</t>
  </si>
  <si>
    <t>1.投入资金≤150万元；
2.工程验收合格率≥95%；
3.工程完成及时率＝100%；
4.施工面积≥500平方米；
5.项目开工时间：2026年4月；
6.项目完工时间：2026年12月
7.受益贫困人口数≥355人；
8.工程设计使用年限≥30年
9.群众满意度≥95%</t>
  </si>
  <si>
    <t>此项目的实施，有效带动示范园经济发展，带动经济增收。</t>
  </si>
  <si>
    <t>乌兰乌苏村辣椒加工项目</t>
  </si>
  <si>
    <t>辣椒筛选烘干加工配套设施5000平方米</t>
  </si>
  <si>
    <t>1.投入资金≤300万元；
2.工程验收合格率≥95%；
3.工程完成及时率＝100%；
4.施工面积≥0.5万平方米；
5.项目开工时间：2026年4月；
6.项目完工时间：2026年10月
7.受益贫困人口数≥355人；
8.工程设计使用年限≥30年
9.群众满意度≥95%</t>
  </si>
  <si>
    <t>农贸市场场地硬化</t>
  </si>
  <si>
    <t>乌兰勿苏村农贸市场1万平方米地面硬化项目</t>
  </si>
  <si>
    <t>1.投入资金≤500万元；
2.工程验收合格率≥95%；
3.工程完成及时率＝100%；
4.施工面积≥1万平方米；
5.项目开工时间：2026年4月；
6.项目完工时间：2026年10月
7.受益贫困人口数≥355人；
8.工程设计使用年限≥30年
9.群众满意度≥95%</t>
  </si>
  <si>
    <t>木头营子村粮食仓储建设项目</t>
  </si>
  <si>
    <t>木头营子村</t>
  </si>
  <si>
    <t>建设粮食仓储一处，占地50亩包括其他监测设施等。</t>
  </si>
  <si>
    <t>1.新建粮食仓储＝1处
2.新建养殖小区占地≥50亩
3.项目验收合格率=100%
4.符合现行的国家有关建筑设计规范和行业标准
5.开工时间=2026年4月
6.完工时间=2026年11月
7.项目总投资≤400万元
8.受益脱贫人口数≥194人
9.正常运行年限≥10年
10.受益群众满意度≥98%</t>
  </si>
  <si>
    <t>通过招商引资发展壮大集体经济，同时增加农民粮食价格，从而增加农民持续增收。</t>
  </si>
  <si>
    <t>木头营子村设施农业冷棚建设项目</t>
  </si>
  <si>
    <t>新建设施农业冷棚850亩，申请补贴资金170万元</t>
  </si>
  <si>
    <t>2026年3月—2026年11月</t>
  </si>
  <si>
    <t>1.新建设施农业冷棚850亩
2.新建设施农业占地≥850亩
3.项目验收合格率=100%
4.符合现行的国家有关建筑设计规范和行业标准
5.开工时间=2026年4月
6.完工时间=2026年11月
7.项目总投资≤300万元
8.受益脱贫人口数≥194人
9.正常运行年限≥10年
10.受益群众满意度≥98%</t>
  </si>
  <si>
    <t>通过设施农业冷棚建设发展壮大集体经济，同时增加农民务工，从而增加农民持续增收。</t>
  </si>
  <si>
    <t>乌兰胡同村通往奶牛基地主道水泥路两侧硬化项目</t>
  </si>
  <si>
    <t>乌兰胡同村</t>
  </si>
  <si>
    <t>长1800米，水泥路两边硬化（铺砖）接近10000平米，每侧2.5米</t>
  </si>
  <si>
    <t>修缮</t>
  </si>
  <si>
    <t>2026年5月—2026年7月</t>
  </si>
  <si>
    <t>1.修缮水泥路两侧路肩长度≥1800m
2.设计路面宽度≥5m
3.项目验收合格率=100%
4.符合现行的国家有关建筑设计规范和行业标准
5.项目开工时间：2026年5月
6.项目完工时间：2026年7月
7.项目总投资≤72万元
8.受益脱贫人口数≥214人；
9.正常运营年限≥10年
10.群众满意度≥95%</t>
  </si>
  <si>
    <t>群众通过村级基础设施的完善，提高生产收入，解决道路出行问题，为全面建成小康社会和实施乡村振兴战略提供有力交通运输保障。</t>
  </si>
  <si>
    <t>乌兰胡同村新建高标准设施农业日光温室种植结合园区项目（高标准大棚）</t>
  </si>
  <si>
    <t>占地100亩种植多种农作物，休闲垂钓，打造既能生产蔬菜又能旅游观光的园区</t>
  </si>
  <si>
    <t>1.项目占地≥100亩
2.建设高标准设施农业园区占地≥100亩
3.项目验收合格率=100%
4.符合现行的国家有关建筑设计规范和行业标准
5.开工时间=2026年3月
6.完工时间=2026年12月
7.项目总投资≤200万元
8.受益群众总人口数≥997人
9.正常运行年限≥10年
10.受益群众满意度≥95%</t>
  </si>
  <si>
    <t>发挥项目示范引导作用，着力提高农业生产组织化程度，优化农业产业结构，带动农民增收。</t>
  </si>
  <si>
    <t>玛尼罕乡草绳营子村壮大村集体经济肉鸭产业园污粪中转站项目</t>
  </si>
  <si>
    <t>产业园（区）</t>
  </si>
  <si>
    <t>玛尼罕乡草绳营子村</t>
  </si>
  <si>
    <t>建设2800立粪污中转站两处，建设4000立粪污中转站一处，并配套相关污水泵等相关配套设施。</t>
  </si>
  <si>
    <t>2026年5月至2026年11月</t>
  </si>
  <si>
    <t>1.产出指标，数量指标：建设2800立粪污中转站≥2处
2.产出指标，数量指标：建设4000立粪污中转站≥1处
3.产出指标，质量指标：项目工程验收合格率＝100%
4.产出指标，时效指标：项目建设开始时间：2026年5月
5.产出指标，时效指标：项目建设结束时间：2026年11月
6.效益指标，社会效益指标：受益脱贫人口数量≥1435人
7.满意度指标，服务对象满意度指标：受益脱贫人口满意度≥98%</t>
  </si>
  <si>
    <t>建设阶段优先招聘项目周边农户参与中转站土建施工、设施安装，设置钢筋工、泥瓦工、搬运工等岗位，提高农户工资性收入。中转站处理后的粪污可转化为有机肥，优先供应周边种植农户，降低农户种植成本，增加种植性收入。</t>
  </si>
  <si>
    <t>玛尼罕乡玛尼罕村幸福大院提升改造项目</t>
  </si>
  <si>
    <t>农村公共服务</t>
  </si>
  <si>
    <t>农村养老设施建设（养老院、幸福院、日间照料中心等）</t>
  </si>
  <si>
    <t>玛尼罕乡玛尼罕村</t>
  </si>
  <si>
    <t>1.文化活动室地面下沉，暖气管路老化失效，需对67.52平方米的活动室进行维修改造。
2.电路老化存在安全隐患，需更换室内穿管线1000米、室外主线600米。
3.自来水管道冬季易上冻，导致供水困难，需重新铺设主管道165米、入户支管370米，新建阀门井7个，并为每户安装水表和水龙头。
4.房屋屋面瓦、保温板及入户雨棚因年久失修，出现冬季不保温、夏季漏雨问题，需更换屋面瓦1585平方米。
5.门窗老化、变形严重，需更换双玻断桥门35樘、双玻断桥窗108樘。
6.活动室门前及大院内部分地面破损，需重新铺装225平方米散水。</t>
  </si>
  <si>
    <t>1.产出指标，数量指标：活动室改造面积≥67平方米
2.产出指标，数量指标：更换电线≥1600米
3.产出指标，数量指标：铺设输水管路≥165米
4.产出指标，数量指标：更换彩钢瓦≥1585平方米
5.产出指标，数量指标：更换门窗≥143樘
6.产出指标，数量指标：铺装散水≥225平方米
7.产出指标，质量指标：项目工程验收合格率＝100%
8.产出指标，时效指标：项目建设开始时间：2026年5月
9.产出指标，时效指标：项目建设结束时间：2026年11月
10.效益指标，社会效益指标：受益脱贫人口数量≥39人
11.满意度指标，服务对象满意度指标：受益脱贫人口满意度≥98%</t>
  </si>
  <si>
    <t>一是提高生活质量：改善居住环境，提高34户农户的生活舒适度和满意度。二是增强安全性：消除安全隐患，减少事故发生的可能性，保障农户的生命财产安全。三是促进社区融合：恢复活动室的使用功能，促进社区活动的开展，增强社区凝聚力。四是减少维护成本：通过系统的改造和维修，减少未来频繁的小修小补，降低长期的维护成本。</t>
  </si>
  <si>
    <t>玛尼罕乡双庙村台吉营子肉牛养殖小区产业路</t>
  </si>
  <si>
    <t>玛尼罕乡北双庙村</t>
  </si>
  <si>
    <t>硬化路长度1750m，宽度2.5m，面积4375㎡，混凝土路面，其中包括长度15m过水路面。</t>
  </si>
  <si>
    <t>1.产出指标，数量指标：水泥路长度≥1750米
2.产出指标，数量指标：水泥路宽度≥2.5米
3.产出指标，质量指标：项目工程验收合格率＝100%
4.产出指标，时效指标：项目建设开始时间：2026年5月
5.产出指标，时效指标：项目建设结束时间：2026年11月
6.效益指标，社会效益指标：受益脱贫人口数量≥5人
7.满意度指标，服务对象满意度指标：受益脱贫人口满意度≥98%</t>
  </si>
  <si>
    <t>项目建成后直接改善了农村地区的交通状况，使得养殖户出行更加方便快捷，减少了因交通不便而浪费的时间，同时促进了当地养殖户的饲草料、牲畜及农产品的运输，降低了物流成本。</t>
  </si>
  <si>
    <t>玛尼罕乡草绳营子村壮大村集体经济肉鸭产业园除臭水帘改造项目</t>
  </si>
  <si>
    <t>对42栋鸭舍改造提升，每栋新安装除臭水帘30㎡，共1260㎡。</t>
  </si>
  <si>
    <t>1.产出指标，数量指标：除臭水帘≥1260㎡
2.产出指标，数量指标：安装鸭舍数量≥42栋
3.产出指标，质量指标：项目工程验收合格率＝100%
4.产出指标，时效指标：项目建设开始时间：2026年5月
5.产出指标，时效指标：项目建设结束时间：2026年11月
6.效益指标，社会效益指标：受益脱贫人口数量≥1435人
7.满意度指标，服务对象满意度指标：受益脱贫人口满意度≥98%</t>
  </si>
  <si>
    <t>施工阶段优先雇佣项目周边有劳动能力的农户参与除臭水帘安装工作，设置安装工、搬运工、杂工等岗位，直接增加农户劳务收入。以改造后的鸭舍为示范基地，吸纳周边散养农户加入“统一品种、统一技术、统一销售”的合作养殖模式，提供除臭水帘配套的科学养殖技术培训，降低农户养殖成本，提升鸭蛋、鸭肉品质，帮助农户产品以更高价格推向市场。</t>
  </si>
  <si>
    <t>段木梁村牛舍改造项目</t>
  </si>
  <si>
    <t>段木梁</t>
  </si>
  <si>
    <t>牛舍改造，用于养猪</t>
  </si>
  <si>
    <t>1.产出指标，数量指标：改建牛舍≥1处
2.产出指标，质量指标：项目工程验收合格率＝100%
3.产出指标，时效指标：项目建设开始时间：2026年6月
4.产出指标，时效指标：项目建设结束时间：2026年10月
5.效益指标，社会效益指标：受益脱贫和监测人口数≥11人
6.满意度指标，服务对象满意度指标：受益脱贫人口满意度≥98%</t>
  </si>
  <si>
    <t>通过养牛小区改造提升养殖效率，促进农户增收。提高养殖户养殖积极性，为推广适度规模养殖，夯实场地基础。</t>
  </si>
  <si>
    <t>三位一体粮食仓储服务平台</t>
  </si>
  <si>
    <t>草原村</t>
  </si>
  <si>
    <t>项目占地2600平方米，总投资660万元。建设粮食仓储面积1200平方米，配备两台1000千瓦变压器；铺设2000平方米地面；安装一台200吨地泵；建设2座粮食烘干塔，日烘干粮食能力达500吨；修建两条水泥路，总长约4公里，路面面积14000平方米，位于东陈家洼子和莠子洼。</t>
  </si>
  <si>
    <t>2026年1月—10月</t>
  </si>
  <si>
    <t>脱贫户314人、监测对象2人、农牧户6人参与该项目的立项、实施等环节。</t>
  </si>
  <si>
    <t>1.产出指标，数量指标：粮食仓储≥1200㎡
2.产出指标，数量指标：粮食烘干塔≥2座
3.产出指标，质量指标：项目工程验收合格率＝100%
4.产出指标，时效指标：项目建设开始时间：2026年4月
5.产出指标，时效指标：项目建设结束时间：2026年11月
6.效益指标，经济效益指标：带动农牧户年增收≥0.2万元
7.效益指标，社会效益指标：受益脱贫人口数量≥314人
8.效益指标，社会效益指标：受益监测对象人口数≥2人
9.效益指标，可持续影响指标：项目运营年限≥10年
10.满意度指标，服务对象满意度指标：受益脱贫人口满意度≥98%</t>
  </si>
  <si>
    <t>该项目建成后，通过项目建设期临时务工和运营期长期聘用的方式，有效带动约3户脱贫户、2名监测对象、1户农牧户参与产业发展。带动方式主要为劳务用工（如仓储管理、设备操作、粮食搬运、道路维护等）和资产收益扶贫（项目收益可为村集体创造收入，用于设置公益性岗位或直接补贴）。预计参与农户年增收0.3万至0.8万元。该项目有效提升了农牧户在现代农业生产性服务领域的就业技能，并通过提供专业的烘干、仓储服务，降低了周边农户的粮食产后损失，间接稳定和提高了他们的种植收益，增强了抵御市场风险和自然风险的能力。</t>
  </si>
  <si>
    <t>垃圾收集转运设备购置项目</t>
  </si>
  <si>
    <t>购置6台小型垃圾收集车、1台垃圾翻斗转运车以及1台中型垃圾装载机，用于提升村域垃圾收集与转运效率。</t>
  </si>
  <si>
    <t>2026年1月－
11月</t>
  </si>
  <si>
    <t>1.产出指标，数量指标：垃圾收集车≥6台
2.产出指标，数量指标：垃圾翻斗转运车≥1台
3.产出指标，质量指标：项目工程验收合格率＝100%
4.产出指标，时效指标：项目建设开始时间：2026年4月
5.产出指标，时效指标：项目建设结束时间：2026年11月
6.效益指标，经济效益指标：带动农牧户年增收≥0.2万元
7.效益指标，社会效益指标：受益脱贫人口数量≥314人
8.效益指标，社会效益指标：受益监测对象人口数≥2人
9.效益指标，可持续影响指标：项目运营年限≥10年
10.满意度指标，服务对象满意度指标：受益脱贫人口满意度≥98%</t>
  </si>
  <si>
    <t>该项目通过设置公益性岗位，有效带动约4户脱贫户、3名监测对象、5户农牧户参与乡村环境治理。带动方式为直接就业，聘用他们作为垃圾收集员、转运车驾驶员或设备操作员。预计参与人员年增收0.6万至1.0万元。此举不仅直接增加了困难群体的工资性收入，更有效提升了全村人居环境质量，为发展乡村旅游、生态农业等绿色产业奠定了坚实基础，提升了农牧户从环境改善中间接获益的发展能力。</t>
  </si>
  <si>
    <t>贺也村新乡市场改造</t>
  </si>
  <si>
    <t>其他（便民综合服务设施、文化活动广场、体育设施、村级客运站、农村公益性殡葬设施建设等）</t>
  </si>
  <si>
    <t>新乡</t>
  </si>
  <si>
    <t>对新乡市场2000平方米区域进行改造，优化市场布局与环境，提升市场服务功能。</t>
  </si>
  <si>
    <t>更新</t>
  </si>
  <si>
    <t>2026年4月—2026年7月</t>
  </si>
  <si>
    <t>脱贫户626人、监测对象61人、农牧户6人参与该项目的立项、实施等环节。</t>
  </si>
  <si>
    <t>1.产出指标，数量指标：市场改造≥2000㎡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6.效益指标，社会效益指标：受益脱贫人口数量≥626人
7.效益指标，社会效益指标：受益监测对象人口数≥2人
8.效益指标，可持续影响指标：项目运营年限≥10年
9.满意度指标，服务对象满意度指标：受益脱贫人口满意度≥98%</t>
  </si>
  <si>
    <t>该项目在改造建设期间，可提供临时岗位，有效带动约2户脱贫户、2名监测对象、8户农牧户参与。带动方式为务工就业。预计参与人员年增收0.4万至0.6万元。市场改造升级后，通过优化摊位、改善环境，直接提升了场内经营户（多为农牧户）的营商条件和客户体验，进而增加其销售收入；同时也为周边农户提供了更便利、规范的交易平台，增强了他们对接市场、实现产品价值的能力。</t>
  </si>
  <si>
    <t>敖音勿苏村2026年村域水田滴灌改建项目</t>
  </si>
  <si>
    <t>小型农田水利设施建设</t>
  </si>
  <si>
    <t>敖音勿苏村</t>
  </si>
  <si>
    <t>在一组、二组、三组、四组、下店组、下坎组、北山组、西营子组、双庙组、围子组、北城子组、南城子组、九局子组、沟门组、马架子组共9000亩水田进行滴灌改建，提升灌溉效率。</t>
  </si>
  <si>
    <t>2026年10月—2027年4月</t>
  </si>
  <si>
    <t>脱贫户994人、监测对象25人、农牧户6人参与该项目的立项、实施等环节。</t>
  </si>
  <si>
    <t>1.产出指标，数量指标：滴灌改造≥9000亩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6.效益指标，社会效益指标：受益脱贫人口数量≥994人
7.效益指标，社会效益指标：受益监测对象人口数≥2人
8.效益指标，可持续影响指标：项目运营年限≥10年
9.满意度指标，服务对象满意度指标：受益脱贫人口满意度≥98%</t>
  </si>
  <si>
    <t>该项目实施面积广，在铺设滴灌带、安装设备等环节，有效带动约4户脱贫户、3名监测对象、2户农牧户参与施工。带动方式为劳务用工。预计参与农户年增收0.6万至0.9万元。项目建成后，大幅提升了水资源利用效率，节省了人工灌溉成本，增强了农牧户应对干旱天气、实现节水增效和稳定产量的能力，为农业现代化发展奠定了基础。</t>
  </si>
  <si>
    <t>朱家窝铺村团山子辣椒分类加工厂</t>
  </si>
  <si>
    <t>朱家窝村团山子</t>
  </si>
  <si>
    <t>本村近年来主要产业聚焦于辣椒种植，为提高农产品附加值，增加村民收入，预在团山子建设辣椒分类加工厂6000平米，配套建设管理用房，同时完善水电路等附属设施。</t>
  </si>
  <si>
    <t>脱贫户182人、监测对象30人、农牧户6人参与该项目的立项、实施等环节。</t>
  </si>
  <si>
    <t>1.产出指标，数量指标：辣椒分类厂≥1处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6.效益指标，社会效益指标：受益脱贫人口数量≥182人
7.效益指标，社会效益指标：受益监测对象人口数≥2人
8.效益指标，可持续影响指标：项目运营年限≥10年
9.满意度指标，服务对象满意度指标：受益脱贫人口满意度≥98%</t>
  </si>
  <si>
    <t>该项目是产业类项目，带动效应显著。建设期可带动5户脱贫户、4名监测对象、2户农牧户参与土建、搬运等务工。建成后，可通过长期就业（分拣、包装、搬运等岗位）和订单农业（保底收购本地辣椒）等方式持续带动。预计务工人员年增收0.8万至1.0万元。该项目极大提升了农牧户在辣椒产业链上的附加值和抗市场风险能力，将农户直接嵌入产业链，实现稳定增收。</t>
  </si>
  <si>
    <t>八旗村村域节水灌溉项目</t>
  </si>
  <si>
    <t>八旗村</t>
  </si>
  <si>
    <t>东山、燕杖子、东八旗、东洼子、西洼子、坤乾皋3000亩进行滴灌改建，提升灌溉效率。</t>
  </si>
  <si>
    <t>脱贫户422人、监测对象72人、农牧户6人参与该项目的立项、实施等环节。</t>
  </si>
  <si>
    <t>1.产出指标，数量指标：滴灌改造≥3000亩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6.效益指标，社会效益指标：受益脱贫人口数量≥422人
7.效益指标，社会效益指标：受益监测对象人口数≥2人
8.效益指标，可持续影响指标：项目运营年限≥10年
9.满意度指标，服务对象满意度指标：受益脱贫人口满意度≥98%</t>
  </si>
  <si>
    <t>该项目实施过程中，有效带动约3户脱贫户、2名监测对象、8户农牧户参与滴灌系统安装。带动方式为劳务用工。预计参与农户年增收0.4万至0.6万元。项目建成后，实现精准灌溉，提升了农牧户节水降本、抗旱保收和发展高附加值农作物的能力，推动了农业生产的现代化转型。</t>
  </si>
  <si>
    <t>八旗村农贸市场改扩建项目</t>
  </si>
  <si>
    <t>预计改建八旗村农贸市场5000平方米。</t>
  </si>
  <si>
    <t>1.产出指标，数量指标：农贸市场≥1处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6.效益指标，社会效益指标：受益脱贫人口数量≥422人
7.效益指标，社会效益指标：受益监测对象人口数≥2人
8.效益指标，可持续影响指标：项目运营年限≥10年
9.满意度指标，服务对象满意度指标：受益脱贫人口满意度≥98%</t>
  </si>
  <si>
    <t>该项目在改造期间可提供临时岗位，带动约2户脱贫户、2名监测对象、10户农牧户参与。带动方式为务工就业。建成后，可为周边农户提供固定或临时摊位。预计参与建设者年增收0.4万-0.6万元，经营者收入显著提升。项目提升了农牧户直接进入市场、减少流通环节、实现产品溢价的能力，是连接小生产与大市场的关键平台。</t>
  </si>
  <si>
    <t>河西村冷库项目</t>
  </si>
  <si>
    <t>河西村羊市南侧</t>
  </si>
  <si>
    <t>1.保鲜库土建面积500平方米，库容2500立方，需资金90万元。2、压缩机等制冷设备5台，需资金75万元；3、配电需200变压器1台，高低压配电200米，需资金15万元。项目合计需资金180万元。</t>
  </si>
  <si>
    <t>脱贫户378人、监测对象57人、农牧户6人参与该项目的立项、实施等环节。</t>
  </si>
  <si>
    <t>1.产出指标，数量指标：保鲜库≥1处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6.效益指标，社会效益指标：受益脱贫人口数量≥378人
7.效益指标，社会效益指标：受益监测对象人口数≥2人
8.效益指标，可持续影响指标：项目运营年限≥10年
9.满意度指标，服务对象满意度指标：受益脱贫人口满意度≥98%</t>
  </si>
  <si>
    <t>该项目在建设和运营阶段均有良好带动作用。建设期带动3户脱贫户、2名监测对象、10户农牧户参与务工。运营期可通过租赁分红（村集体收益反哺）、就业岗位（管理员、搬运工）和错峰销售（农户储存农产品增值）等方式带动。预计务工人员年增收0.7万-0.9万元。该项目显著提升了农牧户保鲜储藏、规避市场风险、实现反季节销售的能力，是延伸产业链、稳定收入的核心设施。</t>
  </si>
  <si>
    <t>河西村肉牛肉羊交易市场项目</t>
  </si>
  <si>
    <t>品牌打造和展销平台</t>
  </si>
  <si>
    <t>河西村羊市</t>
  </si>
  <si>
    <t>1.硬化6000平方米，造价60万元；2、东侧肉牛交易棚圈3000平方米，西侧肉羊交易棚圈2000平方米棚圈，总计造价100万元；3、地磅15万元；4、办公场所200平米70万元。项目合计需资金245万元。</t>
  </si>
  <si>
    <t>2026年5月—2025年8月</t>
  </si>
  <si>
    <t>1.产出指标，数量指标：牛棚≥1处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6.效益指标，社会效益指标：受益脱贫人口数量≥378人
7.效益指标，社会效益指标：受益监测对象人口数≥2人
8.效益指标，可持续影响指标：项目运营年限≥10年
9.满意度指标，服务对象满意度指标：受益脱贫人口满意度≥98%</t>
  </si>
  <si>
    <t>该项目带动效应多元。建设期带动4户脱贫户、3名监测对象、15户农牧户参与务工。建成后，可通过提供就业（管理员、交易员、清洁工）、促进交易（降低本地养殖户交易成本，提高售价）和租赁服务等方式带动。预计务工人员年增收0.8万-1.0万元。该项目极大提升了农牧户在畜牧养殖领域的市场议价能力和交易便捷度，打通了销售“最后一公里”，激发了养殖积极性。</t>
  </si>
  <si>
    <t>张家营子村6、7组管灌改滴灌</t>
  </si>
  <si>
    <t>张家营子村</t>
  </si>
  <si>
    <t>在张家营子村6、7组管灌改滴灌400亩。</t>
  </si>
  <si>
    <t>77户贫困户170人参与立项，并监督项目实施</t>
  </si>
  <si>
    <t>1.产出指标，数量指标：管灌改滴灌≥400亩
2.产出指标，质量指标：项目工程验收合格率＝100%
3.产出指标，时效指标：项目建设开始时间：2026年5月
4.产出指标，时效指标：项目建设结束时间：2026年10月
5.效益指标，经济效益指标：带动农牧户年增收≥0.8万元
6.效益指标，社会效益指标：受益脱贫人口数量≥170人
7.效益指标，社会效益指标：受益监测对象人口数≥2人
8.效益指标，可持续影响指标：项目运营年限≥20年
9.满意度指标，服务对象满意度指标：受益脱贫人口满意度≥98%</t>
  </si>
  <si>
    <t>250户，665人参与立项，改善提高村基础设施建设，提高群众生活质量。</t>
  </si>
  <si>
    <t>乌兰召村农田管道提升项目</t>
  </si>
  <si>
    <t>乌兰召村</t>
  </si>
  <si>
    <t>乌兰召村10.11.12组新建管路1500亩。</t>
  </si>
  <si>
    <t>45户脱贫户，7户监测对象112农牧户参与立项，并监督项目实施</t>
  </si>
  <si>
    <t>1.产出指标，数量指标：建设高标准农田1500亩
2.产出指标，数量指标：铺设管路≥25000米
3.产出指标，质量指标：项目工程验收合格率＝100%
4.产出指标，时效指标：项目建设开始时间：2026年4月
5.产出指标，时效指标：项目建设结束时间：2026年5月
6.效益指标，经济效益指标：带动农牧户年增收≥1万元
7.效益指标，社会效益指标：受益脱贫人口数量≥115人
8.效益指标，社会效益指标：受益监测对象人口数≥10人
9.效益指标，可持续影响指标：项目运营年限≥15年
10.满意度指标，服务对象满意度指标：受益脱贫人口满意度≥98%</t>
  </si>
  <si>
    <t>45户脱贫户，7户监测对象112农牧户参与立项，改善提高村基础设施建设，年增收1万元，对大面积种植提升了发展能力。</t>
  </si>
  <si>
    <t>乌兰召村垃圾填埋点</t>
  </si>
  <si>
    <t>新建垃圾填埋点1处，长50米，宽20米，深5米</t>
  </si>
  <si>
    <t>191户贫困户2440人参与立项，并监督项目实施</t>
  </si>
  <si>
    <t>1.产出指标，数量指标：新建垃圾填埋场1处
2.产出指标，数量指标：宽≥20米，长≥20cn，深≥5cn
3.产出指标，质量指标：项目工程验收合格率＝100%
4.产出指标，时效指标：项目建设开始时间：2026年5月
5.产出指标，时效指标：项目建设结束时间：2026年7月
6.效益指标，社会效益指标：受益脱贫人口数量≥325人
7.效益指标，社会效益指标：受益监测对象人口数≥15人
8.效益指标，可持续影响指标：项目运营年限≥10年
9.满意度指标，服务对象满意度指标：受益脱贫人口满意度≥98%</t>
  </si>
  <si>
    <t>701户，2440人参与立项，美化村庄环境。</t>
  </si>
  <si>
    <t>白土营子村小型农田水利设施建设项目</t>
  </si>
  <si>
    <t>在新搬迁组实施水浇地老管路更新改造及扩建8500米。项目完成后，可灌溉农田1200亩，保障农户收益。</t>
  </si>
  <si>
    <t>改建扩建</t>
  </si>
  <si>
    <t>2026年3月—2026年8月</t>
  </si>
  <si>
    <t>1.产出指标，数量指标：小型农田水利设施建设管路更新改造及扩建≥8500米
2.产出指标，质量指标：项目工程验收合格率＝100%
3.产出指标，时效指标：项目建设开始时间：2026年3月
4.产出指标，时效指标：项目建设结束时间：2026年8月
5.效益指标，经济效益指标：带动农牧户年增收≥0.5万元
6.效益指标，社会效益指标：受益脱贫人口数量≥75人
7.效益指标，社会效益指标：受益监测对象人口数≥7人
8.效益指标，可持续影响指标：项目运营年限≥20年
9.满意度指标，服务对象满意度指标：受益脱贫人口满意度≥98%</t>
  </si>
  <si>
    <t>项目建成后，能有效带动44户脱贫户75人和3户监测对象7人参与产业发展，提高生产生活条件，带动农牧户年增收0.5万元，增加农业收入，可调动项目区及周边农牧户发展种植积极性，为群众拓宽了增收渠道，加快脱贫户致富步伐，促进全村经济发展。</t>
  </si>
  <si>
    <t>城子山村管灌改滴灌项目</t>
  </si>
  <si>
    <t>城子山村</t>
  </si>
  <si>
    <t>在城子山村10、14组管灌改滴灌600亩</t>
  </si>
  <si>
    <t>51户126人参与立项，并监督立项</t>
  </si>
  <si>
    <t>1.产出指标；数量指标；风化料管道数量5000米
2.产出指标；数量指标；管路长1.2万米
3.产出指标；数量指标；最长管路1.5万米
4.产出指标，时效指标：项目建设开始时间：2026年4月
5.产出指标，时效指标：项目建设结束时间：2026年6月
4.产出指标；质量指标；项目工程验收合格率=100%
5.效益指标；可持续影响指标；工程设计使用年≥20年
6.满意度指标≥90%</t>
  </si>
  <si>
    <t>71户，165人参与立项，改善提高村基础设施建设，提高群众生产收益。</t>
  </si>
  <si>
    <t>敖润苏莫嘎查好木图至乌兰章古嘎查修建产业路项目</t>
  </si>
  <si>
    <t>敖润苏莫嘎查</t>
  </si>
  <si>
    <t>敖润苏莫嘎查好木图组到乌兰章古嘎查修建水泥路长2.4公里，宽3.5米。</t>
  </si>
  <si>
    <t>2026年5月—10月</t>
  </si>
  <si>
    <t>80户脱贫户、6户监测对象、430户农牧户参与该项目的立项、实施等环节。</t>
  </si>
  <si>
    <t>1.新修路≥1条
2.修建规模≥2.4公里
3.项目验收合格率=100%
4.项目建设开始时间：2026年5月
5.项目建设结束时间：2026年10月
6.受益脱贫人口数量≥240人
7.受益监测对象人口数≥69人
8.带动农牧户数量≥1100人
9.受益脱贫人口满意度≥98%</t>
  </si>
  <si>
    <t>通过修建产业路降低了土地集中连片经营难度，促进了嘎查小农牧户向家庭农场、合作社等新型经营主体流转，增加牧民收入，改善了嘎查群众出行及运输条件，提高了嘎查牧民的生产效率极大提高群众生产生活效率，让嘎查内居民直接受益。</t>
  </si>
  <si>
    <t>沟门子村膜下滴灌建设项目</t>
  </si>
  <si>
    <t>沟门子村</t>
  </si>
  <si>
    <t>沟门子东西组1500亩查干他拉南北组1200亩南荒1800亩</t>
  </si>
  <si>
    <t>220户440人其中脱贫户11户24人，监测户7户13人参与立项，并监督项目实施。</t>
  </si>
  <si>
    <t>1.产出指标，数量指标：建设高标准农田亩数≥4500亩
2.产出指标，质量指标：项目工程验收合格率＝100%
3.效益指标，经济效益指标：带动农牧户年增收≥0.1万元
4.效益指标，社会效益指标：受益脱贫人口数量≥37人
5.满意度指标，服务对象满意度指标：受益脱贫人口满意度≥98%</t>
  </si>
  <si>
    <t>群众通过基础设施完善，改善生产生活条件。</t>
  </si>
  <si>
    <t>沟门子村垃圾填埋点建设项目</t>
  </si>
  <si>
    <t>新建沟门子村9个村民组垃圾填埋点9处</t>
  </si>
  <si>
    <t>405户1240人其中脱贫户22户43人，监测户10户22人参与立项，并监督项目实施。</t>
  </si>
  <si>
    <t>1.产出指标，数量指标：新建填埋点≥9处
2.产出指标，质量指标：项目工程验收合格率＝100%
3.产出指标，时效指标：项目（工程）完成及时率：100%
4.效益指标，社会效益指标：受益人口数≥1240人
5.满意度指标，服务对象满意度指标：受益人口满意度≥98%</t>
  </si>
  <si>
    <t>该项目建成后，垃圾清理工作效率得到提升，人居环境质量得到保障，切实提升居民生活幸福感，助力美丽乡村建设。</t>
  </si>
  <si>
    <t>宝国吐村暖棚建设项目</t>
  </si>
  <si>
    <t>宝国吐村</t>
  </si>
  <si>
    <t>新建暖棚20栋以及配套附属设施、地址九组，占地150亩</t>
  </si>
  <si>
    <t>667户2832人其中脱贫户38户72人，监测户6户12人参与立项，并监督项目实施。</t>
  </si>
  <si>
    <t>1.产出指标，数量指标：建设暖棚≥20栋
2.产出指标，质量指标：项目工程验收合格率＝100%
3.产出指标，数量指标：占地≥150亩
4.效益指标，社会效益指标：受益脱贫人口数量≥72人
5.满意度指标，服务对象满意度指标：受益脱贫人口满意度≥98%</t>
  </si>
  <si>
    <t>1.项目建成后产权归宝国吐村所有。2.按不低于投入资金的5%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10人短期务工，人均收入增加1万元。</t>
  </si>
  <si>
    <t>上八家组南山至下八家膜下滴灌项目</t>
  </si>
  <si>
    <t>兴隆洼村</t>
  </si>
  <si>
    <t>上八家组南山至下八家膜下滴灌需要管路3000米</t>
  </si>
  <si>
    <t>1.产出指标，膜下滴灌配套设施项目
2.产出指标，数量指标：膜下滴灌管路3000米
3.产出指标，时效指标：项目建设开始时间：2026年5月
4.产出指标，时效指标：项目建设结束时间：2026年10月
5.效益指标，社会效益指标：受益脱贫人口数量≥65人
6.效益指标，社会效益指标：受益监测对象人口数≥1人
7.满意度指标，服务对象满意度指标：受益脱贫人口满意度≥98%</t>
  </si>
  <si>
    <t>通过该项目的实施，高效节水，减少浪费，保肥保墒，改善土壤结构，让群众提质增产，增加收益，提升农作物品质，直接提高农户经济收益</t>
  </si>
  <si>
    <t>何家窝铺肉鸡养殖小区建设项目</t>
  </si>
  <si>
    <t>何家窝铺村</t>
  </si>
  <si>
    <t>新建肉鸡舍棚圈1栋。</t>
  </si>
  <si>
    <t>50户110人参与立项，并监督项目实施。</t>
  </si>
  <si>
    <t>1.产出指标，数量指标：新建棚圈≥1栋
2.产出指标，质量指标：项目工程验收合格率＝100%
3.效益指标，社会效益指标：受益人口数量≥110人
4.满意度指标，服务对象满意度指标：受益脱贫人口满意度≥98%</t>
  </si>
  <si>
    <t>1.项目建成后产权归何家窝铺村所有。2.按不低于投入资金的5%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5人短期务工，人均收入增加1万元。</t>
  </si>
  <si>
    <t>何家窝铺村红薯深加工建设项目</t>
  </si>
  <si>
    <t>新建何家窝铺村红薯深加工一处，农产品仓储保鲜冷链基础设施建设</t>
  </si>
  <si>
    <t>100户210人参与立项，并监督项目实施。</t>
  </si>
  <si>
    <t>1.产出指标，数量指标：厂房≥1处
2.产出指标，质量指标：项目工程验收合格率＝100%
3.效益指标，社会效益指标：受益人口数量≥210人
4.满意度指标，服务对象满意度指标：受益脱贫人口满意度≥98%</t>
  </si>
  <si>
    <t>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t>
  </si>
  <si>
    <t>石头井子村高效节水灌溉项目</t>
  </si>
  <si>
    <t>石头井子村</t>
  </si>
  <si>
    <t>新建高效节水灌溉项目，分别是梅林窝铺组300亩、石灰窑子组280亩、前井子2眼井610亩组。</t>
  </si>
  <si>
    <t>2026年3月—2026年5月</t>
  </si>
  <si>
    <t>209户农牧户其中脱贫户16户，参与立项，并监督项目实施。</t>
  </si>
  <si>
    <t>1.产出指标，数量指标：土地亩数≥1190亩
2.产出指标，质量指标：项目工程验收合格率＝100%
3.效益指标，社会效益指标：受益人口数量≥210人
4.满意度指标，服务对象满意度指标：受益脱贫人口满意度≥98%</t>
  </si>
  <si>
    <t>该项目建成后，有效解决了16户脱贫户和209户农牧户农业灌溉问题。高效节水，减少浪费，保肥保墒，改善土壤结构，让群众提质增产，增加收益，提升农作物品质，直接提高农户经济收益</t>
  </si>
  <si>
    <t>宝力格村中草药初加工项目</t>
  </si>
  <si>
    <t>宝力格村</t>
  </si>
  <si>
    <t>中草药半成品加工车间600平方米、种粮大户晾晒场地（小宝吐原鸡场）</t>
  </si>
  <si>
    <t>2026年4月-2026年8月</t>
  </si>
  <si>
    <t>56户236人其中脱贫户3户9人，监测户2户11人参与立项，并监督项目实施。</t>
  </si>
  <si>
    <t>1.产出指标，数量指标：晾晒场面积≥30亩
2.产出指标，质量指标：项目工程验收合格率＝100%
3.效益指标，社会效益指标：受益脱贫人口数量≥20人
4.满意度指标，服务对象满意度指标：受益脱贫人口满意度≥98%</t>
  </si>
  <si>
    <t>该项目建设过程中需要大量务工人员，提高了当地务工就业岗位，人均收入增加。项目建成后切实提升居民生活质量，解决剩余劳动力，助力美丽乡村建设。</t>
  </si>
  <si>
    <t>宝力格村高效节水灌溉项目</t>
  </si>
  <si>
    <t>大横沟组高标准农田配套改造600亩</t>
  </si>
  <si>
    <t>2026年10月—2026年12月</t>
  </si>
  <si>
    <t>110户340人其中脱贫户4户9人，监测户3户5人参与立项，并监督项目实施。</t>
  </si>
  <si>
    <t>1.产出指标，数量指标：农田配套≥600亩
2.产出指标，质量指标：项目工程验收合格率＝100%
3.效益指标，社会效益指标：受益人口数≥340人
4.满意度指标，服务对象满意度指标：受益脱贫人口满意度≥98%</t>
  </si>
  <si>
    <t>该项目建成后，有效解决了110户农牧户农业灌溉问题。高效节水，减少浪费，保肥保墒，改善土壤结构，让群众提质增产，增加收益，提升农作物品质，直接提高农户经济收益。</t>
  </si>
  <si>
    <t>嘎岔村卫生纸厂建设项目</t>
  </si>
  <si>
    <t>嘎岔村院内</t>
  </si>
  <si>
    <t>嘎岔村院内卫生纸厂建设</t>
  </si>
  <si>
    <t>2026年4月至2026年9月</t>
  </si>
  <si>
    <t>809户2685人其中脱贫户30户50人，监测户2户4人参与立项，并监督项目实施。</t>
  </si>
  <si>
    <t>1.产出指标，数量指标：占地面积≥1000平
2.产出指标，质量指标：项目工程验收合格率＝100%
3.效益指标，社会效益指标：受益脱贫人口数量≥54人
4.满意度指标，服务对象满意度指标：受益脱贫人口满意度≥98%</t>
  </si>
  <si>
    <t>永元号村高效节水灌溉项目</t>
  </si>
  <si>
    <t>永元号村</t>
  </si>
  <si>
    <t>在玻璃皋2800亩，上敖包500亩，孟岔沟组1000亩，上石匠沟组1000亩，北沟门子600亩，进行膜下滴灌。</t>
  </si>
  <si>
    <t>185户680人口参与立项，其中脱贫户和监测户46户102人，并监督项目实施。</t>
  </si>
  <si>
    <t>1.产出指标，时效指标：项目工程验收合格率＝100%
2.产出指标，质量指标：项目及时完工率=100%
3.满意度指标，服务对象满意度指标：受益脱贫人口满意度≥98%</t>
  </si>
  <si>
    <t>群众通过基础设施完善，提高生产收入。</t>
  </si>
  <si>
    <t>郭家水泉村村建地瓜鲜储窖建设项目</t>
  </si>
  <si>
    <t>郭家水泉村</t>
  </si>
  <si>
    <t>在村委会后院建地瓜鲜储窖一处，占地300平方米</t>
  </si>
  <si>
    <t>22户脱贫户参与立项并监督项目实施。</t>
  </si>
  <si>
    <t>1.产出指标，质量指标：项目工程验收合格率＝100%
2.产出指标，时效指标：项目建设开始时间：2026年1月
3.产出指标，时效指标：项目建设结束时间：2026年12月
4.效益指标，社会效益指标：受益脱贫人口数量≥16人
5.满意度指标，服务对象满意度指标：受益脱贫人口满意度≥98%</t>
  </si>
  <si>
    <t>该项目建设完成后，该村民地瓜销售难，存储难的问题，享受便捷供水服务。提升附近群众生产生活效率，助力乡村振兴。</t>
  </si>
  <si>
    <t>发来甸子村束龙沟组节水灌溉项目</t>
  </si>
  <si>
    <t>发来甸子村</t>
  </si>
  <si>
    <t>新建二级提水设施1处，解决全组32户3000余亩地节水灌溉</t>
  </si>
  <si>
    <t>32户110人参与立项并监督项目实施。</t>
  </si>
  <si>
    <t>1.产出指标，数量指标：土地≥3000亩
2.产出指标，质量指标：项目工程验收合格率＝100%
3.效益指标，社会效益指标：受益脱贫人口数量≥2人
4.满意度指标，服务对象满意度指标：受益脱贫人口满意度≥98%</t>
  </si>
  <si>
    <t>该项目建成后，有效解决了农牧户农业灌溉问题。高效节水，减少浪费，保肥保墒，改善土壤结构，让群众提质增产，增加收益，提升农作物品质，直接提高农户经济收益</t>
  </si>
  <si>
    <t>东新地村储水池项目</t>
  </si>
  <si>
    <t>东新地村</t>
  </si>
  <si>
    <t>毛头沟北组新建3000立方米蓄水池以及15KM管道，用于附近梯田改造高标准农田。</t>
  </si>
  <si>
    <t>88户220人参与项目立项和施工监督</t>
  </si>
  <si>
    <t>1.产出指标，数量指标：新建蓄水池容量≥3000立方米
2.产出指标，质量指标：项目工程验收合格率＝100%
3.效益指标，社会效益指标：受益脱贫人口数量≥30人
4.满意度指标，服务对象满意度指标：受益脱贫人口满意度≥98%</t>
  </si>
  <si>
    <t>该项目建设完成后，提升毛头沟村坡改梯土地，提高农田抵抗自然灾害能力。提升附近群众生产生活效率，助力乡村振兴。</t>
  </si>
  <si>
    <t>岗岗村艾草加工厂</t>
  </si>
  <si>
    <t>岗岗村</t>
  </si>
  <si>
    <t>新建艾草加工车间500平方米。以及配套加工设备</t>
  </si>
  <si>
    <t>岗岗村群众参与项目立项和实施监督，建中、后的务工</t>
  </si>
  <si>
    <t>1.产出指标，数量指标：新建艾草加工车间≥500平方米
2.产出指标，质量指标：项目工程验收合格率＝100%
3.效益指标，社会效益指标：受益脱贫人口数量≥370人
4.满意度指标，服务对象满意度指标：受益脱贫人口满意度≥98%</t>
  </si>
  <si>
    <t>该项目建设完成后，带动岗岗村附近群众参与艾草种植，提高旱地种植收入，同时能够带动附近群众就业，提供长期岗位3个。</t>
  </si>
  <si>
    <t>兴隆洼镇设施农业建设项目</t>
  </si>
  <si>
    <t>建设暖棚60栋，以及水电路等附属设施。</t>
  </si>
  <si>
    <t>群众参与项目立项和实施监督，建中的务工</t>
  </si>
  <si>
    <t>1.产出指标，数量指标：建设暖棚≥60栋
2.产出指标，质量指标：项目工程验收合格率＝100%
3.产出指标，时效指标：项目建设开始时间：2026年5月
4.产出指标，时效指标：项目建设结束时间：2026年10月
5.效益指标，社会效益指标：受益脱贫人口数量≥670人
6.满意度指标，服务对象满意度指标：受益脱贫人口满意度≥98%</t>
  </si>
  <si>
    <t>1.项目建成后产权归宝国吐村、兴隆洼村、岗岗村所有。2.按不低于投入资金的4%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20人短期务工，人均收入增加1万元。</t>
  </si>
  <si>
    <t>兴隆洼镇地瓜产业园建设项目</t>
  </si>
  <si>
    <t>大甸子村</t>
  </si>
  <si>
    <t>1.地瓜育苗大棚基地：投资400万元，新建20栋育苗大棚，实现秧苗本地化培育。2.地瓜鲜储库：投资600万元，建设10栋鲜储库，总存储量达1800万斤，显著提升存储能力。3.深加工车间：投资500万元，建设1500平方米加工车间，专注于冰烤薯、薯条、薯干等产品生产。4.淀粉加工车间：投资150万元，建设500平，年加工300万斤的淀粉加工车间，强化深加工能力。</t>
  </si>
  <si>
    <t>1.产出指标，数量指标：建设育苗大棚≥20栋
产出指标，数量指标：建设鲜储库≥10栋
产出指标，数量指标：建设深加工车间≥1500平方米
产出指标，数量指标：建设深加工车间≥500平方米
2.产出指标，质量指标：项目工程验收合格率＝100%
3.产出指标，时效指标：项目建设开始时间：2026年5月
4.产出指标，时效指标：项目建设结束时间：2026年10月
5.效益指标，社会效益指标：受益脱贫人口数量≥1512人
6.满意度指标，服务对象满意度指标：受益脱贫人口满意度≥98%</t>
  </si>
  <si>
    <t>1.项目建成后产权归石头井子村、兴隆洼村、岗岗村、何家窝铺、大甸子所有。2.按不低于投入资金的4%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30人短期务工，人均收入增加2万元。</t>
  </si>
  <si>
    <t>兴隆洼镇肉鸡养殖小区（二期）</t>
  </si>
  <si>
    <t>建设3栋肉鸡棚圈，每栋1800平方米（18*100）以及养殖配套设施和水电路附属设施。</t>
  </si>
  <si>
    <t>1.产出指标，数量指标：建设肉鸡棚圈≥5200平方米
2.产出指标，质量指标：项目工程验收合格率＝100%
3.产出指标，时效指标：项目建设开始时间：2026年5月
4.产出指标，时效指标：项目建设结束时间：2026年10月
5.效益指标，社会效益指标：受益脱贫人口数量≥928人
6.满意度指标，服务对象满意度指标：受益脱贫人口满意度≥98%</t>
  </si>
  <si>
    <t>1.项目建成后产权归兴隆洼村、岗岗村、沟门子所有。2.按不低于投入资金的4%收取租金，壮大集体经济；项目可覆盖脱贫户及“三类监测户”，每人年均增收2000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12人短期务工，人均收入增加3万元。</t>
  </si>
  <si>
    <t>兴隆洼镇羊肚菌建设项目（三期）</t>
  </si>
  <si>
    <t>新建暖棚15栋，每栋面积1200平方米。以及300平方米菌类分拣加工车间</t>
  </si>
  <si>
    <t>1.产出指标，数量指标：新建暖棚≥15栋
2.产出指标，质量指标：项目工程验收合格率＝100%
3.产出指标，时效指标：项目建设开始时间：2026年5月
4.产出指标，时效指标：项目建设结束时间：2026年10月
5.效益指标，社会效益指标：受益脱贫人口数量≥680人
6.满意度指标，服务对象满意度指标：受益脱贫人口满意度≥98%</t>
  </si>
  <si>
    <t>1.按照不低于投入资金4%收取租金，壮大村集体经济收入资金主要用于脱贫享受政策人口和监测对象发展产业进行扶持、发放补贴补助救助，设置村级公益性岗位，鼓励通过力所能及的劳动获得劳务收入；村级衔接资金项目资产的管护修缮、村集体小型公益事业和奖励先进及补助困难等。2.该项目建成后以“基地+农户+壮大集体经济”的模式，把有发展意愿和发展能力的农户纳入产业发展之中，提升产业示范带动效果，带动群众养殖积极性。3.通过项目实施，进一步拓展就业岗位，预计带动有劳动能力的脱贫或监测人口10人实现短期务工就业，人均收入增加3万元。</t>
  </si>
  <si>
    <t>兴隆洼镇种植养殖扩模提质</t>
  </si>
  <si>
    <t>兴隆洼镇</t>
  </si>
  <si>
    <t>对全镇所有农户进行肉牛肉羊地瓜等特色种植养殖进行扶持，进行提质扩群。</t>
  </si>
  <si>
    <t>1.产出指标，数量指标：补贴到户金额≥500万元
2.产出指标，质量指标：项目工程验收合格率＝100%
3.产出指标，时效指标：项目建设开始时间：2026年5月
4.产出指标，时效指标：项目建设结束时间：2026年10月
5.效益指标，社会效益指标：受益脱贫人口数量≥680人
6.满意度指标，服务对象满意度指标：受益脱贫人口满意度≥98%</t>
  </si>
  <si>
    <t>对全镇种植养殖进行产业结构调整，提高种植养殖水平。</t>
  </si>
  <si>
    <t>大甸子村设施农业建设项目</t>
  </si>
  <si>
    <t>新建暖棚3栋以及配套附属设施</t>
  </si>
  <si>
    <t>受益群众参与立项，并监督项目实施。</t>
  </si>
  <si>
    <t>1.产出指标，数量指标：建设暖棚≥3栋
2.产出指标，质量指标：项目工程验收合格率＝100%
3.产出指标，质量指标：项目及时完工率=100%
4.效益指标，社会效益指标：受益脱贫人口数量≥72人
5.满意度指标，服务对象满意度指标：受益脱贫人口满意度≥98%</t>
  </si>
  <si>
    <t>1.项目建成后产权归大甸子村所有。2.按不低于投入资金的5%收取租金，壮大集体经济；项目可覆盖脱贫户及“三类监测户”，每人年均增收1000元。3.间接效益，项目的实施，对增加贫困农民收入，加快农村种植产业结构，促进农村经济发展等方面都有积极作用。项目依托当地资源优势，有利于种植产业结构调整，扩大就业机会，转移大量农村剩余劳动力，吸引更多农民投身种植产业行列，壮大主导产业，促进结构调整。4.该项目建设过程中需要大量务工人员，提高了当地务工就业岗位，预计带动8人短期务工，人均收入增加1万元。</t>
  </si>
  <si>
    <t>2026年贝子府镇菌棒生产车间提升及30栋双拱出菇棚建设项目</t>
  </si>
  <si>
    <t>菌棒生产车间设备更换和新建30栋双拱出菇棚及配套</t>
  </si>
  <si>
    <t>脱贫户45户，监测户6户</t>
  </si>
  <si>
    <t>1.产出指标，数量指标：建设出菇棚≥30栋
2.产出指标，数量指标：养殖规模≥21万棒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</si>
  <si>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1.该项目通过“企业+农户+订单”的生产模式，有效带动20人参与菌棒生产、种植管理等环节，实现年增收超20万元，显著提升了农户的现代农业技能与产业经营能力。2.通过更新设备来提高效率降低成本让种养殖户降本增效。</t>
  </si>
  <si>
    <t>2026年贝子府镇食用菌工厂化生产项目</t>
  </si>
  <si>
    <t>依托赛恩吉雅，建设规格135m×12m×9m的双层结构食用菌培育厂房14582㎡，及其它生产附属设施和设备。</t>
  </si>
  <si>
    <t>监测对象、参与该项目的立项、实施等环节。</t>
  </si>
  <si>
    <t>1.产出指标，数量指标：建设种植面积≥1500㎡
2.产出指标，数量指标：养殖规模≥24间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</si>
  <si>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该项目建成后，一是政府投资部分，产权归项目村所有，按不低于投入资金的4%收取租金，年可获得租赁收益44万元，用来壮大贝子府村，驿马吐村，徐家北沟村，大平房村集体经济，集体经济收入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通过“企业+农户”订单生产模式，实现年增收60万元以上，显著提升农户的现代农业技能与产业经营能力。三是有效带动20人参与菌棒生产、种植管理等环节，增加就业岗位。</t>
  </si>
  <si>
    <t>贝子府镇2026年碧桂园食用菌棚修缮项目</t>
  </si>
  <si>
    <t>修缮碧桂园园区68栋大棚及相应配套</t>
  </si>
  <si>
    <t>脱贫户23户</t>
  </si>
  <si>
    <t>脱贫户3户</t>
  </si>
  <si>
    <t>1.产出指标，数量指标：维修数量≥68栋
2.产出指标，数量指标：养殖规模≥25.6万棒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</si>
  <si>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1.该项目通过“企业+农户+订单”的生产模式，有效带动15人参与菌棒生产、种植管理等环节，种植户实现年增收超20万元，显著提升了农户的现代农业技能与产业经营能力。2.通过更新设备来提高效率降低成本让种养殖户降本增效。</t>
  </si>
  <si>
    <t>牛古吐镇设施农业项目</t>
  </si>
  <si>
    <t>大五家村</t>
  </si>
  <si>
    <t>本项目将以1200万元资金，在600亩土地上建设500亩设施农业冷棚。冷棚建设将采用优质的骨架材料，确保结构稳固，可抵御一定程度的风雨等自然灾害。棚膜选用透光性良好、保温性能佳的材料，为农作物提供适宜光照与温度环境。冷棚内部将合理规划布局，配套灌溉系统，通过滴灌、微喷等节水灌溉方式，精准供水，提高水资源利用率。同时，还将铺设电力线路，满足通风、温控设备等用电需求，实现智能化管理，为农作物生长创造良好条件，提升农业生产效率与经济效益，推动设施农业的现代化发展。</t>
  </si>
  <si>
    <t>2025
年6月1日至2026年12月31日</t>
  </si>
  <si>
    <t>脱贫户85人、监测户10人参与该项目的立项、实施等环节。</t>
  </si>
  <si>
    <t>1.产出目标：在600亩土地上按时建成500亩设施农业冷棚，冷棚骨架采用优质材料，确保结构稳固，能抵御常见风雨等自然灾害；棚膜选用透光与保温性能俱佳的材料。冷棚内部合理规划布局，配套滴灌、微喷等节水灌溉系统，精准供水；同时铺设电力线路，满足通风、温控设备用电需求。
2.效益目标：项目实施后，设施农业生产效率提升50%，农产品产量与质量均有所提高，经济效益显著增长，实现年收益增长750万元以上，有力推动设施农业的现代化发展，引领周边农业产业升级。
3.满意度目标：种植户对冷棚设施及配套系统满意度不低于[X]%，确保为其生产经营提供有力支持。</t>
  </si>
  <si>
    <t>项目建成后，壮大村集体收益48万元，用于救助贫困人民群众，集中资金发展小型公益，培养高素质农民等</t>
  </si>
  <si>
    <t>蛋鸡育雏小区建设项目</t>
  </si>
  <si>
    <t>浩雅日哈达村</t>
  </si>
  <si>
    <t>本项目计划投入750万建设5栋高标准蛋鸡育雏舍。育雏舍主体采用坚固耐用且保温隔热性能良好的新型材料搭建，确保雏鸡生长环境稳定。每栋育雏舍内部科学规划布局，配备先进的自动控温、通风换气系统，精准调控舍内温度、湿度与空气质量，满足雏鸡不同生长阶段的环境需求。同时，安装自动化的饮水、喂料设备，保证雏鸡饮食供应稳定且卫生，减少人力成本，提高育雏效率。此外，还将建设配套的防疫消毒设施，保障雏鸡健康成长。项目建成后，年可培育雏鸡60万只，实现高效、规模化的蛋鸡育雏目标，为蛋鸡养殖产业提供坚实的种苗基础。</t>
  </si>
  <si>
    <t>脱贫户25人、监测户15人参与该项目的立项、实施等环节。</t>
  </si>
  <si>
    <t>1.产出指标：投入750万建成5栋高标准蛋鸡育雏舍，育雏舍主体采用新型材料，确保坚固、保温隔热。每栋舍内科学布局，配备先进自动控温、通风换气系统，以及自动化饮水、喂料设备，同时建设配套防疫消毒设施。
2.效益指标：年培育雏鸡60万只，实现高效、规模化蛋鸡育雏，为蛋鸡养殖产业提供坚实种苗基础，助力产业发展，提升整体经济效益。通过精准环境调控与自动化设备，降低雏鸡死亡率，提高育雏质量，间接增加养殖户收益。
3.满意度指标：预期养殖户对育雏舍提供的种苗质量满意度达90%以上，对育雏舍建设及运营服务满意度达85%以上，以保障项目可持续发展，促进蛋鸡养殖产业良性循环。</t>
  </si>
  <si>
    <t>项目建成后，壮大村集体收益30万元，用于救助贫困人民群众，集中资金发展小型公益，培养高素质农民等</t>
  </si>
  <si>
    <t>2026年黑山嘴村蛋鸡养殖壮大村集体经营项目</t>
  </si>
  <si>
    <t>2026年黑山嘴村蛋鸡养殖壮大村集体经济项目，计划投资400万元用于鸡舍建设。其中，育雏鸡舍一栋的建设，将为刚孵化的雏鸡提供安全、适宜的成长环境。此鸡舍内部将配备先进的温控系统，保证雏鸡在不同生长阶段处于最佳温度范围；还将安装自动饮水和喂料设备，确保雏鸡获取充足的营养。蛋鸡舍三栋的建设，将按照科学的养殖密度规划空间，保证每只蛋鸡有足够的活动空间，以提高产蛋质量。鸡舍采用环保型建筑材料，注重通风与光照设计，减少疾病发生。同时，配套建设智能化的蛋品收集系统，实现鸡蛋的高效收集与分类。通过这些建设任务，旨在打造现代化、高效益的蛋鸡养殖基地，推动黑山嘴村集体经济效益提升。</t>
  </si>
  <si>
    <t>2026年1月至2026年12月</t>
  </si>
  <si>
    <t>非贫困村</t>
  </si>
  <si>
    <t>农牧户350人参与该项目的立项、实施等环节。</t>
  </si>
  <si>
    <t>1.产出指标，数量指标：建育雏鸡舍一栋，蛋鸡舍三栋
2.产出指标，数量指标：建育雏鸡舍一栋，蛋鸡舍三栋
3.产出指标，质量指标：项目工程验收合格率＝100%
4.产出指标，时效指标：项目建设开始时间：2026年1月
5.产出指标，时效指标：项目建设结束时间：2026年12月
6.效益指标，社会效益指标：受益脱贫人口数量≥350人
7.效益指标，社会效益指标：受益监测对象人口数≥74人
8.效益指标，可持续影响指标：项目运营年限≥15年
9.满意度指标，服务对象满意度指标：受益脱贫人口满意度≥100%</t>
  </si>
  <si>
    <t>2026年黑山嘴村蛋鸡养殖壮大村集体经营项目，采用“村集体+农户”模式。村集体统一提供鸡苗、饲料与技术指导，农户负责日常养殖。收益按比例分配，农户获大头，同时优先吸纳脱贫户务工，提升收入，实现村集体与农户双赢，壮大村集体经济。</t>
  </si>
  <si>
    <t>车罗城村鸡舍（育雏房）建设项目</t>
  </si>
  <si>
    <t>车罗城村</t>
  </si>
  <si>
    <t>车罗城村，计划投入资金450万，打造一处占地50亩的鸡舍（育雏房）。鸡舍主体将采用坚固耐用且保温隔热性能良好的建筑材料，以保障雏鸡生长环境的稳定性。内部规划上，会依据科学育雏标准，合理划分不同功能区域，包括雏鸡饲养区、饲料储存区、粪便处理区等。
在饲养区内，配备先进的自动饮水系统和精准投喂设备，保证雏鸡获取充足且干净的水源与营养。同时，安装智能温控系统，根据雏鸡不同生长阶段的需求，自动调节舍内温度与湿度</t>
  </si>
  <si>
    <t>2025年1月—2026年9月</t>
  </si>
  <si>
    <t>农牧户51人参与该项目的立项、实施等环节。</t>
  </si>
  <si>
    <t>1.产出指标，数量指标：50亩
2.产出指标，数量指标：50亩
3.产出指标，质量指标：项目工程验收合格率＝100%
4.产出指标，时效指标：项目建设开始时间：2026年1月
5.产出指标，时效指标：项目建设结束时间：2026年9月
6.效益指标，社会效益指标：受益脱贫人口数量≥3268人
7.效益指标，社会效益指标：受益监测对象人口数≥130人
8.效益指标，可持续影响指标：项目运营年限≥15年
9.满意度指标，服务对象满意度指标：受益脱贫人口满意度≥100%</t>
  </si>
  <si>
    <t>项目建成后，壮大村集体收益18万元，用于救助贫困人民群众，集中资金发展小型公益，培养高素质农民等</t>
  </si>
  <si>
    <t>牛古吐村仓储保鲜冷链物流设施建设项目</t>
  </si>
  <si>
    <t>牛古吐村</t>
  </si>
  <si>
    <t>1.清洁能源设施：在村内合适区域安装太阳能板，构建小型太阳能发电系统，为仓储保鲜冷链物流设施提供部分电力，实现能源的绿色与可持续利用，降低运营成本。
2.农产品仓储保鲜冷链物流设施：于交通便利处建设100亩的仓储区域，配置先进的制冷设备，涵盖冷藏库、冷冻库，满足不同农产品的保鲜需求。并配备智能化的温湿度监控系统，实时监测与调控仓储环境，确保农产品品质。同时完善物流装卸、分拣区域，提高物流转运效率。
3.数字乡村建设：以这100亩区域为试点，搭建高速网络基站，实现5G信号全覆盖。部署智能传感器，实时收集农产品生长、仓储环境等数据，利用大数据与物联网技术，助力农产品精准种植与仓储管理，推动乡村数字化转型。</t>
  </si>
  <si>
    <t>新
建</t>
  </si>
  <si>
    <t>2025
年3月1日至2026年12月31日</t>
  </si>
  <si>
    <t>农牧户98人参与该项目的立项、实施等环节。</t>
  </si>
  <si>
    <t>1.产出指标，数量指标：150亩
2.产出指标，数量指标：150亩
3.产出指标，质量指标：项目工程验收合格率＝100%
4.产出指标，时效指标：项目建设开始时间：2025年3月
5.产出指标，时效指标：项目建设结束时间：2026年12月
6.效益指标，社会效益指标：受益脱贫人口数量≥10人
7.效益指标，社会效益指标：受益监测对象人口数≥1人
8.效益指标，可持续影响指标：项目运营年限≥15年
9.满意度指标，服务对象满意度指标：受益脱贫人口满意度≥100%</t>
  </si>
  <si>
    <t>项目建成后，壮大村集体收益16万元，用于救助贫困人民群众，集中资金发展小型公益，培养高素质农民等</t>
  </si>
  <si>
    <t>喇嘛板村新建蛋鸡养殖棚圈建设项目</t>
  </si>
  <si>
    <t>牛古吐镇喇嘛板村</t>
  </si>
  <si>
    <t>喇嘛板村新建蛋鸡养殖棚圈建设项目肩负着明确且重要的建设任务。该项目计划投资650万元，主要用于打造7200平方米的蛋鸡养殖棚圈。在建设过程中，首先要确保场地规划科学合理，依据蛋鸡养殖特点，划分好养殖区、饲料储存区、粪便处理区等不同功能区域，以保障养殖流程的高效运转。棚圈建设将采用优质建筑材料，确保结构稳固，具备良好的通风、保暖、隔热性能，为蛋鸡营造舒适的生长环境。同时，配备先进的养殖设备，如自动化的喂料系统、饮水系统、清粪系统等，提高养殖效率与管理水平。项目团队将严格按照高标准、高质量的要求推进建设，争取早日完成，助力喇嘛板村蛋鸡养殖业迈向新台阶，促进村集体经济发展与村民增收。</t>
  </si>
  <si>
    <t>农牧户2537人参与该项目的立项、实施等环节。</t>
  </si>
  <si>
    <t>1.产出指标，数量指标：7200平方米
2.产出指标，数量指标：7200平方米
3.产出指标，质量指标：项目工程验收合格率＝100%
4.产出指标，时效指标：项目建设开始时间：2026年5月
5.产出指标，时效指标：项目建设结束时间：2026年9月
6.效益指标，社会效益指标：受益脱贫人口数量≥2537人
7.效益指标，社会效益指标：受益监测对象人口数≥270人
8.效益指标，可持续影响指标：项目运营年限≥15年
9.满意度指标，服务对象满意度指标：受益脱贫人口满意度≥100%</t>
  </si>
  <si>
    <t>喇嘛板村蛋鸡养殖棚圈建设项目，通过土地流转让村民获租金收益；吸纳村民到棚圈务工，提供就业岗位增劳务收入；成立合作社，村民以资金或土地入股，按股分红；并推广养殖技术，带动周边农户发展蛋鸡养殖，实现共同增收。</t>
  </si>
  <si>
    <t>喇嘛板村在后喇组养殖小区一处建设项目</t>
  </si>
  <si>
    <t>喇嘛板村后喇组养殖小区建设项目，肩负着推动当地养殖业发展的重要使命。项目计划投资400万元，在占地200亩的土地上精心打造养殖小区。其中，棚圈建设是重点任务，将建成面积达40000平方米的棚圈，涵盖草库，为牲畜提供良好的生活与存储空间。在建设过程中，将严格遵循相关建筑标准和养殖规范，确保棚圈结构稳固、功能齐全。一方面，合理规划棚圈布局，实现养殖区域、草料存储区域的科学划分，提高空间利用效率；另一方面，注重配套设施建设，完善水电供应、通风保暖等系统，为养殖产业的可持续发展奠定坚实基础。通过此项目，致力于提升喇嘛板村后喇组的养殖规模与质量，促进当地经济增长，带动村民增收致富。</t>
  </si>
  <si>
    <t>1.产出指标，数量指标：40000平方米
2.产出指标，数量指标：40000平方米
3.产出指标，质量指标：项目工程验收合格率＝100%
4.产出指标，时效指标：项目建设开始时间：2026年5月
5.产出指标，时效指标：项目建设结束时间：2026年9月
6.效益指标，社会效益指标：受益脱贫人口数量≥2537人
7.效益指标，社会效益指标：受益监测对象人口数≥270人
8.效益指标，可持续影响指标：项目运营年限≥15年
9.满意度指标，服务对象满意度指标：受益脱贫人口满意度≥100%</t>
  </si>
  <si>
    <t>喇嘛板村在后喇组养殖小区建设项目中，建立“合作社+农户”模式。合作社提供技术与销售渠道，农户以土地、劳动力入股。收益按股分红，同时为农户提供就业岗位，提升养殖技能，实现村集体、合作社、农户三方共赢，有效联农带农促增收。</t>
  </si>
  <si>
    <t>敖汉旗新州街道管理办公室</t>
  </si>
  <si>
    <t>新北村特色产业加工业</t>
  </si>
  <si>
    <t>新北村</t>
  </si>
  <si>
    <t>建设特色肉食品加工车间及购买设备</t>
  </si>
  <si>
    <t>206年1月—2026年12月</t>
  </si>
  <si>
    <t>50位居民代表参与立项，并监督项目实施</t>
  </si>
  <si>
    <t>1.中央及自治区衔接资金额度=425万元
2.产业培训基地≥1处
3.项目工程验收合格率＝100%
4.项目建设开始时间：2026年1月
5.项目建设结束时间：2026年12月
6.受益监测对象人口数≥1人
7.受益脱贫人口满意度≥98%</t>
  </si>
  <si>
    <t>项目建成后，可补齐全旗农畜产品精加工短板，推动龙头企业建设，延长产业链，增加产品附加值，同时带动低收入就业人数30人以上，拉动当地经济增长。</t>
  </si>
  <si>
    <t>牛古吐镇蛋制品加工建设项目</t>
  </si>
  <si>
    <t>本项目总投资900万元，建设内容涵盖蛋制品加工与生鲜蛋品加工两部分。蛋制品加工方面，投入约330万元购置加工设备，配备2000平米厂房，该车间预计需50-70名工人。此车间将承担各类蛋制品的深度加工任务，从原料处理到成品包装，形成完整的生产链条。生鲜蛋品加工部分，计划投入160-200万元采购国产加工设备，配套3000平米厂房，预计需20-30名工人。该车间专注于生鲜蛋品的分拣、清洗、消毒等初加工环节，确保蛋品的新鲜度与品质。两部分相辅相成，共同构建起完整的蛋品生产体系，充分利用资金与场地资源，以合理的人力配置实现蛋品加工产业的高效运作。</t>
  </si>
  <si>
    <t>2026.04-2026.11</t>
  </si>
  <si>
    <t>农牧户30人参与该项目的立项、实施等环节。</t>
  </si>
  <si>
    <t>1.产出目标：项目建设：完成蛋制品加工与生鲜蛋品加工两部分建设，其中蛋制品加工配备2000平米厂房及约330万元加工设备，生鲜蛋品加工配备3000平米厂房及160-200万元国产加工设备。
2.人力配置：蛋制品加工车间配置50-70名工人，生鲜蛋品加工车间配置20-30名工人。
3.生产环节：蛋制品加工车间形成从原料处理到成品包装的完整生产链条，生鲜蛋品加工车间完成分拣、清洗、消毒等初加工环节。
4.产品质量：确保生鲜蛋品的新鲜度与品质，生产出合格的各类蛋制品。
5.体系构建：构建完整的蛋品生产体系，充分利用900万元资金与场地资源。
6.产业运作：实现蛋品加工产业的高效运作。</t>
  </si>
  <si>
    <t>1.就业带动：本项目蛋制品加工车间预计吸纳50-70名工人，生鲜蛋品加工车间预计吸纳20-30名工人，为周边农户提供直接就业岗位，增加农民工资性收入。周边农户无需长途外出务工，可兼顾农业生产与家庭，实现家门口就业。
2.产业联动：项目完整的蛋品生产体系建立，会拉动上游蛋类养殖产业发展。农户可扩大蛋禽养殖规模，按照项目要求提供稳定的原料供应，增加养殖收益。同时，产业发展还会带动运输、包装等相关配套产业，为农户创造更多增收机会。
3.技术支持：针对参与蛋禽养殖供应原料的农户，项目方提供养殖技术指导，包括禽舍建设、疫病防治、科学饲养等，提高农户养殖水平与蛋品质量，保障农户养殖效益。对于参与车间生产的工人，开展针对性技能培训，提升农民就业技能，增强其就业稳定性与收入增长潜力。
4.利益联结：与原料供应农户签订长期稳定的收购合同，约定合理收购价格，保障农户销售渠道与收益。对于车间工人，建立绩效奖励机制，根据生产效率与产品质量给予额外奖励，激发工人积极性，促进产业高效运作，实现农户与项目的双赢。</t>
  </si>
  <si>
    <t>敖汉旗教育局</t>
  </si>
  <si>
    <t>名师工作室精品课程及教育教学资源库建设</t>
  </si>
  <si>
    <t>其他教育类项目</t>
  </si>
  <si>
    <t>北京海淀</t>
  </si>
  <si>
    <t>1.选派名师工作室主持人和骨干教师80人分三批去海淀学习
2.100个精品课程研制与评选；100个教育教学资源库建设与评选</t>
  </si>
  <si>
    <t>1.东西部协作资金=40万元2.培训教师数≥803.培训合格率＝100%
4.100个精品课程研制与评选；100个教育教学资源库建设与评选5.项目建设开始时间：2026年1月
6.项目建设结束时间：2026年12月</t>
  </si>
  <si>
    <t>白庙子村冷库建设项目</t>
  </si>
  <si>
    <t>白庙子村</t>
  </si>
  <si>
    <t>项目占地800㎡，新建冷藏库800㎡。</t>
  </si>
  <si>
    <t>有脱贫户63户132人、监测对象1户1人及57名农牧户参与该项目的立项、实施等环节。</t>
  </si>
  <si>
    <t>1.产出指标，数量指标：建设冷藏库≥800㎡
2.产出指标，质量指标：项目工程验收合格率＝100%
3.产出指标，时效指标：项目建设开始时间：2026年4月
4.产出指标，时效指标：项目建设结束时间：2026年11月
5.效益指标，社会效益指标：受益脱贫人口数量≥132人
6.效益指标，社会效益指标：受益监测对象人口数≥1人
7.效益指标，可持续影响指标：项目运营年限≥10年
8.满意度指标，服务对象满意度指标：受益脱贫人口满意度≥98%</t>
  </si>
  <si>
    <t>项目投资300万元，新建1处仓储物流储备库，通过“收益分红+产业服务”机制联动农户。按4%收益率提取年度收益金，提供冷库管理、物流配送等优先就业岗位，保障其持续增收。同时，依托冷库资源提供农产品存储服务，延长保鲜期、提升产品价值，并通过物流渠道拓宽销售范围，形成“存储促增收、物流拓销路”的产业链条，助力农户稳定致富。</t>
  </si>
  <si>
    <t>富民村小米加工厂建设项目</t>
  </si>
  <si>
    <t>富民村</t>
  </si>
  <si>
    <t>在富民村新建小米加工厂1处。</t>
  </si>
  <si>
    <t>有脱贫户19户32人、监测对象5户8人及23名农牧户参与该项目的立项、实施等环节。</t>
  </si>
  <si>
    <t>1.产出指标，数量指标：建设小米加工厂≥1处
2.产出指标，质量指标：项目工程验收合格率＝100%
3.产出指标，时效指标：项目建设开始时间：2026年4月
4.产出指标，时效指标：项目建设结束时间：2026年11月
5.效益指标，社会效益指标：受益脱贫人口数量≥32人
6.效益指标，社会效益指标：受益监测对象人口数≥8人
7.效益指标，可持续影响指标：项目运营年限≥10年
8.满意度指标，服务对象满意度指标：受益脱贫人口满意度≥98%</t>
  </si>
  <si>
    <t>该项目总投资400万元，建成1处小米加工厂后，通过“固定收益+动态帮扶”双轨机制联动农户。按4%收益率收取年度收益金，优先用于保障40名脱贫监测人口分红，拓宽农户增收渠道。同时，重点聚焦1323名受益农牧户，提供工厂务工岗位、小米种植技术指导等定向帮扶，带动其稳定就业或提升种植收益。此外，通过订单农业模式，统一收购农户小米，解决销售难题，形成“加工带动种植、产业稳定增收”的良性循环，切实巩固脱贫成果。</t>
  </si>
  <si>
    <t>富民村仓库物流储备库建设项目</t>
  </si>
  <si>
    <t xml:space="preserve">新建仓储物流储备库1处，占地面积10亩，物流储备库房屋建设和设施。
</t>
  </si>
  <si>
    <t>1.产出指标，数量指标：新建仓储物流储备库≥1处
2.产出指标，质量指标：项目工程验收合格率＝100%
3.产出指标，时效指标：项目建设开始时间：2026年4月
4.产出指标，时效指标：项目建设结束时间：2026年11月
5.效益指标，社会效益指标：受益脱贫人口数量≥32人
6.效益指标，社会效益指标：受益监测对象人口数≥8人
7.效益指标，可持续影响指标：项目运营年限≥10年
8.满意度指标，服务对象满意度指标：受益脱贫人口满意度≥98%</t>
  </si>
  <si>
    <t>项目投资100万元，新建1处仓储物流储备库，通过“收益分红+产业服务”机制联动农户。按4%收益率提取年度收益金，提供冷库管理、物流配送等优先就业岗位，保障其持续增收。同时，依托冷库资源提供农产品存储服务，延长保鲜期、提升产品价值，并通过物流渠道拓宽销售范围，形成“存储促增收、物流拓销路”的产业链条，助力农户稳定致富。</t>
  </si>
  <si>
    <t>六道湾子村设施农业冷棚升级改造建设项目</t>
  </si>
  <si>
    <t>六道湾子村</t>
  </si>
  <si>
    <t>对六道湾子村1115栋1300亩设施农业冷棚安装自动卷帘装置。</t>
  </si>
  <si>
    <t>改造</t>
  </si>
  <si>
    <t>有脱贫户4户6人、监测对象1户3人及30名农牧户参与该项目的立项、实施等环节。</t>
  </si>
  <si>
    <t>1.产出指标，数量指标：改造冷棚≥1300亩
2.产出指标，质量指标：项目工程验收合格率＝100%
3.产出指标，时效指标：项目建设开始时间：2026年4月
4.产出指标，时效指标：项目建设结束时间：2026年11月
5.效益指标，社会效益指标：受益脱贫人口数量≥10人
6.效益指标，社会效益指标：受益监测对象人口数≥9人
7.效益指标，可持续影响指标：项目运营年限≥10年
8.满意度指标，服务对象满意度指标：受益脱贫人口满意度≥98%</t>
  </si>
  <si>
    <t>六道湾子村在设施农业冷棚提升改造工程中，为1115栋共1300亩冷棚安装自动卷帘装置，构建了全方位联农带农机制。项目施工优先招募本地村民，开展安装技能培训，让村民成为施工主力，获取劳务报酬，实现家门口就业增收。在设备采购时，向本地供应商倾斜，刺激本土产业发展，创造更多就业岗位。项目完工后，组织村民参与设备维护培训，农户后续能自行维护卷帘装置，减少运营成本，还可凭借掌握的技术为周边提供服务，拓展增收渠道，助力乡村产业持续繁荣。</t>
  </si>
  <si>
    <t>吴家营子村蓄水池建设项目</t>
  </si>
  <si>
    <t>农村基础设施
（含产业配套基础设施）</t>
  </si>
  <si>
    <t>吴家营子村</t>
  </si>
  <si>
    <t>新建5000m³蓄水池8个，配套管路设施。</t>
  </si>
  <si>
    <t>有脱贫户69户213人及65名农牧户参与该项目的立项、实施等环节。</t>
  </si>
  <si>
    <t>1.产出指标，数量指标：建设蓄水池≥8个
2.产出指标，质量指标：项目工程验收合格率＝100%
3.产出指标，时效指标：项目建设开始时间：2026年4月
4.产出指标，时效指标：项目建设结束时间：2026年11月
5.效益指标，社会效益指标：受益脱贫人口数量≥213人
6.效益指标，可持续影响指标：项目运营年限≥10年
7.满意度指标，服务对象满意度指标：受益脱贫人口满意度≥98%</t>
  </si>
  <si>
    <t>该项目通过“务工增收+民生赋能”双路径带动农户。施工阶段优先聘用本村劳动力，提供管道铺设、蓄水池修建等岗位，助村民就地获劳务收入。</t>
  </si>
  <si>
    <t>吴家营子村设施农业冷棚建设项目</t>
  </si>
  <si>
    <t>新建设施农业冷棚250亩。</t>
  </si>
  <si>
    <t>1.产出指标，数量指标：新建冷棚≥250亩
2.产出指标，质量指标：项目工程验收合格率＝100%
3.产出指标，时效指标：项目建设开始时间：2026年4月
4.产出指标，时效指标：项目建设结束时间：2026年11月
5.效益指标，社会效益指标：受益脱贫人口数量≥213人
6.效益指标，可持续影响指标：项目运营年限≥10年
7.满意度指标，服务对象满意度指标：受益脱贫人口满意度≥98%</t>
  </si>
  <si>
    <t xml:space="preserve">
项目投入480万元建设250亩设施农业冷棚，以“收益分红+产业带动”双轨机制联动农户。按4%收益率收取年度收益金，优先用于本村脱贫人口分红，尤其保障脱贫户、监测户稳定增收，拓宽收入渠道。
同时，冷棚优先向农户出租，提供低价租赁名额，配套开展果蔬种植技术培训，帮助农户掌握高效种植技能。此外，项目还统一对接收购商，解决农户产品销售难题，形成“冷棚赋能+技术支持+产销对接”的产业闭环，推动农户从“输血”式增收转向“造血”式发展，巩固乡村产业基础。</t>
  </si>
  <si>
    <t>四道湾子村大鹅养殖建设项目</t>
  </si>
  <si>
    <t>（含产业配套基础设施）</t>
  </si>
  <si>
    <t>四道湾子村</t>
  </si>
  <si>
    <t>项目总占地面积90亩，建筑面积8870㎡，其中新建种鹅舍6栋6000㎡、育雏舍5栋2000㎡、检疫用房120㎡、饲料库750㎡；新建围墙900延长米，采购养殖所有设备及相关附属设施。</t>
  </si>
  <si>
    <t>有脱贫户29户65人、监测对象3户6人及54名农牧户参与该项目的立项、实施等环节。</t>
  </si>
  <si>
    <t>1.产出指标，数量指标：建设鸭舍≥11栋
2.产出指标，质量指标：项目工程验收合格率＝100%
3.产出指标，时效指标：项目建设开始时间：2026年4月
4.产出指标，时效指标：项目建设结束时间：2026年11月
5.效益指标，社会效益指标：受益脱贫人口数量≥65人
6.效益指标，社会效益指标：受益监测对象人口数≥6人
7.效益指标，可持续影响指标：项目运营年限≥10年
8.满意度指标，服务对象满意度指标：受益脱贫人口满意度≥98%</t>
  </si>
  <si>
    <t>项目投入480万元建11栋鹅舍（鹅舍6栋、育雏舍5栋，总建面8000㎡）及配套设施，以“收益分红+就业赋能+产业带动”联动农户。按4%收益率收取收益金，优先用于脱贫监测户分红，拓宽增收渠道。</t>
  </si>
  <si>
    <t>潍县营子村设施农业暖棚建设项目</t>
  </si>
  <si>
    <t>潍县营子村</t>
  </si>
  <si>
    <t>项目总占地面积100亩，建设暖棚50亩。</t>
  </si>
  <si>
    <t>有脱贫户37户100人、监测对象4户9人及29名农牧户参与该项目的立项、实施等环节。</t>
  </si>
  <si>
    <t>1.产出指标，数量指标：建设暖棚≥50亩
2.产出指标，质量指标：项目工程验收合格率＝100%
3.产出指标，时效指标：项目建设开始时间：2026年4月
4.产出指标，时效指标：项目建设结束时间：2026年11月
5.效益指标，社会效益指标：受益脱贫人口数量≥100人
6.效益指标，社会效益指标：受益监测对象人口数≥9人
7.效益指标，可持续影响指标：项目运营年限≥10年
8.满意度指标，服务对象满意度指标：受益脱贫人口满意度≥98%</t>
  </si>
  <si>
    <t xml:space="preserve">
该项目建成后，以“收益分红+产业带动”双轨机制联动农户。按4%收益率收取年度收益金，优先用于本村脱贫人口分红，尤其保障脱贫户、监测户稳定增收，拓宽收入渠道。
同时，冷棚优先向农户出租，提供低价租赁名额，配套开展果蔬种植技术培训，帮助农户掌握高效种植技能。此外，项目还统一对接收购商，解决农户产品销售难题，形成“冷棚赋能+技术支持+产销对接”的产业闭环，推动农户从“输血”式增收转向“造血”式发展，巩固乡村产业基础。</t>
  </si>
  <si>
    <t>潍县营子村冷棚产业路及排水沟建设项目</t>
  </si>
  <si>
    <t>农村基础设施</t>
  </si>
  <si>
    <t>新建3.5宽20cm厚砂砾农田作业路3.942km，500*500*100混凝土预制块排水沟1.328km。</t>
  </si>
  <si>
    <t>1.产出指标，数量指标：砂石路≥3.942km
2.产出指标，质量指标：项目工程验收合格率＝100%
3.产出指标，时效指标：项目建设开始时间：2026年4月
4.产出指标，时效指标：项目建设结束时间：2026年11月
5.效益指标，社会效益指标：受益脱贫人口数量≥100人
6.效益指标，社会效益指标：受益监测对象人口数≥9人
7.效益指标，可持续影响指标：项目运营年限≥10年
8.满意度指标，服务对象满意度指标：受益脱贫人口满意度≥98%</t>
  </si>
  <si>
    <t>通过“就业增收+通路兴产”双向发力带动农户。施工阶段优先吸纳本村劳动力，提供路基开挖、路面铺设等岗位，帮助村民就地务工获劳务收入。道路建成后，打开交通瓶颈，降低农产品运输成本，助力杂粮、果蔬等农产品快速外销。同时，便利村民出行与农资采购，为发展特色种植、乡村电商等产业创造条件，形成“通路促产业、产业带增收”的良性循环，持续巩固乡村发展基础。</t>
  </si>
  <si>
    <t>二道湾子村养牛基地建设项目</t>
  </si>
  <si>
    <t>二道湾子村</t>
  </si>
  <si>
    <t>项目总占地30亩，建筑面积5800㎡，其中新建牛舍3栋2600㎡、草料库1栋3000㎡、检疫用房1处200㎡，以及其他相关附属设施。</t>
  </si>
  <si>
    <t>有脱贫户19户57人、监测对象1户2人及29名农牧户参与该项目的立项、实施等环节。</t>
  </si>
  <si>
    <t>1.产出指标，数量指标：建设牛舍≥2600㎡
2.产出指标，质量指标：项目工程验收合格率＝100%
3.产出指标，时效指标：项目建设开始时间：2026年4月
4.产出指标，时效指标：项目建设结束时间：2023年10月
5.效益指标，社会效益指标：受益脱贫人口数量≥57人
6.效益指标，社会效益指标：受益监测对象人口数≥2人
7.效益指标，可持续影响指标：项目运营年限≥10年
8.满意度指标，服务对象满意度指标：受益脱贫人口满意度≥98%</t>
  </si>
  <si>
    <t>项目投入495万元建3栋牛舍及配套设施，以“收益分红+就业赋能+产业带动”联动农户。按4%收益率收取收益金，优先用于脱贫监测户分红，拓宽增收渠道。</t>
  </si>
  <si>
    <t>新惠镇三节梁村专业队组仓储中心建设项目</t>
  </si>
  <si>
    <t>专业队组46亩村集体土地上建设一间2万平米的仓储中心</t>
  </si>
  <si>
    <t>2026年5月-2026年10月</t>
  </si>
  <si>
    <t>有53户163人脱贫户、1户2人监测对象、520户1376人农牧户参与该项目立项、实施等环节。</t>
  </si>
  <si>
    <t>1.产出指标，数量指标：仓储中心≥20000㎡
2.产出指标，质量指标：项目工程验收合格率＝100%
3.产出指标，时效指标：项目建设开始时间：2026年5月
4.产出指标，时效指标：项目建设结束时间：2026年10月
5.效益指标，经济效益指标：带动农牧户年增收≥25万元
6.效益指标，社会效益指标：受益脱贫人口数量≥163人
7.效益指标，社会效益指标：受益监测对象人口数≥2人
8.效益指标，可持续影响指标：项目运营年限≥30年
9.满意度指标，服务对象满意度指标：受益脱贫人口满意度≥98%</t>
  </si>
  <si>
    <t>该项目建成后，有效带动56户脱贫户、2名监测对象和284户农牧户参与产业发展、方便通行和存储运输、年增收2.4万元、有效提升了农牧户的发展能力等等。</t>
  </si>
  <si>
    <t>新惠镇老烧锅村野生山蘑深加工建设项目</t>
  </si>
  <si>
    <t>老烧锅村</t>
  </si>
  <si>
    <t>预计建设储藏库1000平方米、生产线1条</t>
  </si>
  <si>
    <t>监测对象3人，脱贫户288人参与该项目的立项、实施等环节。</t>
  </si>
  <si>
    <t xml:space="preserve">1.产出指标，数量指标：建设储藏库1000㎡。生产线1条
2.产出指标，质量指标：项目工程验收合格率＝100%
3.产出指标，时效指标：项目建设开始时间：2026年5月
4.产出指标，时效指标：项目建设结束时间：2026年10月
5.效益指标，经济效益指标：带动农牧户年增收0.5万元
6.效益指标，社会效益指标：受益脱贫人口数量288人
7.效益指标，社会效益指标：受益监测对象人口数3人
8.效益指标，可持续影响指标：项目运营年限10年
9.满意度指标，服务对象满意度指标：受益脱贫人口满意度≥98%
</t>
  </si>
  <si>
    <t>提高自身发展能力。增加群众收入</t>
  </si>
  <si>
    <t>康家店村研学基地建设项目</t>
  </si>
  <si>
    <t>产业服务支撑项目</t>
  </si>
  <si>
    <t>人才培养</t>
  </si>
  <si>
    <t>康家店村</t>
  </si>
  <si>
    <t>康家店村占地10亩建设研学基地</t>
  </si>
  <si>
    <t>项目实施阶段，本村有劳动能力的一般户，脱贫人口、监测对象可参加务工，增加收入</t>
  </si>
  <si>
    <t xml:space="preserve">1.产出指标，数量指标：建设研学基地
2.产出指标，质量指标：项目工程验收合格率＝100%
3.产出指标，时效指标：项目建设开始时间：2026年3月
4.产出指标，时效指标：项目建设结束时间：2026年12月
5.效益指标，经济效益指标：带动村集体经济增收≥8万元
6.效益指标，社会效益指标：受益脱贫人口数量≥229人
7.效益指标，社会效益指标：受益监测对象人口数≥96人
8.效益指标，社会效益指标：服务老年人数量≥40人
9.满意度指标，服务对象满意度指标：受益脱贫人口满意度≥95%
</t>
  </si>
  <si>
    <t>该项目建成后，拟以出租的方式使有资质的专业机构来经营管理；增加村集体收入，可用来对困难群众进行临时救助、实施小型公益事业项目等等</t>
  </si>
  <si>
    <t>新地村膜下滴灌建设项目</t>
  </si>
  <si>
    <t>配套设施项目</t>
  </si>
  <si>
    <t>新地村</t>
  </si>
  <si>
    <t>建设膜下滴灌2000亩</t>
  </si>
  <si>
    <t>2026年3月-2026年5月</t>
  </si>
  <si>
    <t>项目实施阶段，本村有劳动能力的脱贫人口、监测对象可现场务工，增加收入。</t>
  </si>
  <si>
    <t xml:space="preserve">1.产出指标，数量指标：膜下滴灌亩数≥2000亩
2.质量指标，产出指标：项目工程验收合格率＝100%
3.时效指标，产出指标：项目建设开始时间：2026年3月
4.时效指标，产出指标：项目建设结束时间：2026年5月
5.社会效益指标，效益指标：受益脱贫人口数量≥73人
6.社会效益指标，效益指标：受益其他人口数≥600人
7.服务对象满意度指标，满意度指标：受益群众满意度≥95%
</t>
  </si>
  <si>
    <t>该项目建成后，有效带动脱贫户13户，监测户6户，种粮大户参与带动农牧户发展，增收增产，年增收40万元，提升了农牧户抗灾保丰收能力。</t>
  </si>
  <si>
    <t>新惠镇巴尔当村节水灌溉建设项目</t>
  </si>
  <si>
    <t>巴尔当村</t>
  </si>
  <si>
    <t>1.巴尔当村西河组600亩水浇地，，三眼机电井，由于管道使用多年，管路老化，多处漏水，已不能使用，争取节水项目，改为节水滴灌；2.巴尔当村上巴当组400亩水浇地，机电井一眼，群众集资浇地，很不方便，效率又低，争取膜下滴灌项目。</t>
  </si>
  <si>
    <t>1.产出指标，数量指标：铺设节水滴灌1000亩
2.产出指标，质量指标：项目工程验收合格率＝100%
3.产出指标，时效指标：项目建设开始时间2026年3月
4.产出指标，时效指标：项目建设结束时间2026年5月
5.效益指标，社会效益指标：受益脱贫人口数量≥80人
6.效益指标，社会效益指标：受益其他人口数≥1000人
7.效益指标，经济效益指标：粮食增产增收≥60000公斤
8.满意度指标，服务对象满意度指标：受益群众满意度≥98%</t>
  </si>
  <si>
    <t>该项目建设建成后，一是能够节约水资源；二是能够使粮食增产增收，提高村民收入，进而提升村民幸福感和满意度。</t>
  </si>
  <si>
    <t>新惠镇德力胡同村农田水利设施配套设施建设项目</t>
  </si>
  <si>
    <t>德力胡同村</t>
  </si>
  <si>
    <t>机电井5眼需要电路配套，12眼需要电路维修，机电井12眼需要管道维修</t>
  </si>
  <si>
    <t>2026年1月--2026年5月</t>
  </si>
  <si>
    <t>项目实施阶段，本村有劳动能力的一般户、监测户、脱贫户可以务工，增加本户的经济收入。</t>
  </si>
  <si>
    <t>1.产出指标，数量指标：维修机电井数量≥12眼
2.产出指标，质量指标：项目工程验收合格率＝100%
3.产出指标，时效指标：项目建设开始时间：2026年1月
4.产出指标，时效指标：项目建设结束时间：2026年5月5.效益指标，经济效益指标：亩产增收≥400元
6.效益指标，社会效益指标：受益脱贫人口数量≥78人
7.效益指标，社会效益指标：受益监测对象人口数≥7人
8.效益指标，可持续影响指标：项目运营年限≥5年
9.满意度指标，服务对象满意度指标：受益脱贫人口满意度≥98%</t>
  </si>
  <si>
    <t>该项目实施建成后，有效带
动37户脱贫户、4户监测户、215户一般户，每亩年增收400元左右，在促进农业收入方面提升了农牧户的发展能力。</t>
  </si>
  <si>
    <t>红娘沟村暖棚改造项目</t>
  </si>
  <si>
    <t>红娘沟村</t>
  </si>
  <si>
    <t>红娘沟村棚区74栋暖棚翻新，暖棚使用面积120亩。</t>
  </si>
  <si>
    <t>2025年5月-2025年8月</t>
  </si>
  <si>
    <t>全村83户脱贫户170余人、10户监测户30余人、220户730余人参与该项目立项、实施等环节。</t>
  </si>
  <si>
    <t>1.产出指标，数量指标：改建暖棚≥74栋
2产出指标，质量指标：.项目工程验收合格率＝100%
3.产出指标，时效指标：项目建设开始时间：2026年5月
4.产出指标，时效指标：项目建设结束时间：2026年8月
5.效益指标，社会效益指标：受益脱贫人口数量≥170人
6.效益指标，社会效益指标：受益监测对象人口数≥30人
7.效益指标，可持续影响指标：项目运营年限≥20年
8.满意度指标，服务对象满意度指标：受益脱贫人口满意度≥98%</t>
  </si>
  <si>
    <t>项目建成后有效带动全村集体经济发展，实现壮大村级集体经济目标，提升村公益事业潜在能力，有效带动全村83户脱贫户、10户监测户及220余户农牧户稳产增收。</t>
  </si>
  <si>
    <t>中共敖汉旗委员会组织部</t>
  </si>
  <si>
    <t>2026年驻村工作队取暖补助项目</t>
  </si>
  <si>
    <t>由各乡镇苏木街道按各嘎查村的驻村工作队数量，以每个嘎查村驻村冬季取暖补贴1000元的标准组织资金使用。</t>
  </si>
  <si>
    <t>驻村工作队参与项目立项实施等环节</t>
  </si>
  <si>
    <t>1.产出指标，数量指标：项目受益村233个
2.产出指标，数量指标：项目受益贫困村99个
3.产出指标，质量指标：补助发放率100%
4.产出指标，时效指标：补贴发放时间：2026年10月
5.满意度指标，服务对象满意度指标：受益村满意度≥98%</t>
  </si>
  <si>
    <t>解决驻村干部冬季取暖等问题,给驻村干部提供工作和生活上的方便。</t>
  </si>
  <si>
    <t>敖汉旗“百园、千场、万户”项目</t>
  </si>
  <si>
    <t>新惠镇、贝子府镇、金厂沟梁镇、四家子镇、四道湾子镇、古鲁板蒿镇、黄羊洼镇</t>
  </si>
  <si>
    <t>建设标准化牛舍8000平方米，标准化羊舍5000平方米。</t>
  </si>
  <si>
    <t>26户农牧户参与</t>
  </si>
  <si>
    <t>1.产出指标，数量指标：建设肉羊养殖棚圈≥8000㎡
2.产出指标，数量指标：养殖规模≥20000只
3.产出指标，质量指标：项目工程验收合格率＝100%
4.产出指标，时效指标：项目建设开始时间：2026年1月
5.产出指标，时效指标：项目建设结束时间：2026年12月
6.效益指标，经济效益指标：带动农牧户年增收≥500万元
7.效益指标，社会效益指标：受益脱贫人口数量≥20人
8.效益指标，社会效益指标：受益监测对象人口数≥20人
9.效益指标，可持续影响指标：项目运营年限≥5年
10.满意度指标，服务对象满意度指标：受益脱贫人口满意度≥98%</t>
  </si>
  <si>
    <t>带动养殖户100户以上，通过订单回收，饲料集中采购等方式，增加养殖户经济效益。</t>
  </si>
  <si>
    <t>赤峰市博源种牛繁育公司种公牛采购项目</t>
  </si>
  <si>
    <t>敖汉旗萨力巴乡</t>
  </si>
  <si>
    <t>购买种公牛20头，用于生产冻精</t>
  </si>
  <si>
    <t>200户农牧户参加</t>
  </si>
  <si>
    <t>1.产出指标，数量指标：购买优质种公牛≥20头
2.产出指标，数量指标：年产冻精≥30万支
3.产出指标，数量指标：冷配母牛≥15万头
4.产出指标，数量指标：生产优质犊牛≥15万头
5.产出指标，质量指标：项目工程验收合格率＝100%
6.产出指标，时效指标：项目建设开始时间：2026年9月
7.产出指标，时效指标：项目建设结束时间：2026年12月
8.效益指标，经济效益指标：带动周边农牧户年增收≥15000万元
9.满意度指标，服务对象满意度指标受益养殖户满意度≥98%</t>
  </si>
  <si>
    <t>可改良生产优质犊牛15万头左右，增收3亿元，促进赤峰市肉牛品种改良工作，为养殖户可增收15000万元</t>
  </si>
  <si>
    <t>2026年上级扶持发展壮大嘎查村级集体经济分布式光伏发电EPC工程建设项目</t>
  </si>
  <si>
    <t>各乡镇</t>
  </si>
  <si>
    <t>安装装机容量为200kw，分布式光伏发电站16座。</t>
  </si>
  <si>
    <t xml:space="preserve">1.产出指标，数量指标：项目覆盖嘎查村数16个
2.产出指标，数量指标：单座电站装机容量200KW
3.产出指标，数量指标：总装机容量3200KW
4.产出指标，质量指标：项目验收合格率100%
5.产出指标，时效指标：项目开始时间：2026年1月
6.产出指标，时效指标：项目结束时间：2026年12月
7.效益指标，经济效益指标：单座电站年收益≥10万元
8.满意度指标，服务对象满意度指标，收益村满意度100%
</t>
  </si>
  <si>
    <t>项目建成后，预计每个嘎查村年可获得10元壮大集体经济收入，收入用于脱贫户、监测对象和低收入农牧户发展产业、设置村级公益岗位、奖励先进及补助困难等增收支持；以及村级帮扶项目资产的管护修缮、补齐农村牧区供水等小型公益性基础设施建设短板和急需的人居环境整治等。</t>
  </si>
  <si>
    <t>敖汉旗长胜镇清河村蛋鸡养殖小区（三期）建设项目</t>
  </si>
  <si>
    <t>长胜镇清河村</t>
  </si>
  <si>
    <t>长胜镇清河村。主要建设内容：项目总占地面积60亩，计划建设长107.42米、宽15.74米的标准化蛋鸡舍2栋，建设面积3712.78平方米，年蛋鸡容量20万羽；建设标准化饲料库1栋，建筑面积1350平方米，建设蛋框清洗车间1栋，建筑面积86.4平方米及相关配套设施。</t>
  </si>
  <si>
    <t>2026年3月－-2026年12月</t>
  </si>
  <si>
    <t>1.产出指标，数量指标：建设蛋鸡舍≥2栋
2.产出指标，数量指标：养蛋鸡≥200000羽
3.产出指标，质量指标：项目工程验收合格率＝100%
4.产出指标，时效指标：项目建设开始时间：2026年3月
5.产出指标，时效指标：项目建设结束时间：2026年12月
6.效益指标，经济效益指标：带动农牧户年增收≥3万元
7.效益指标，社会效益指标：受益脱贫人口数量≥410人
8.效益指标，社会效益指标：受益监测对象人口数≥73人
9.效益指标，可持续影响指标：项目运营年限≥10年
10.满意度指标，服务对象满意度指标：受益脱贫人口满意度≥98%</t>
  </si>
  <si>
    <t>项目建成后，一是政府投入资金部分，产权归项目村所有，按不低于投入资金的4%收取租金，年可获得租赁收益52万元，用来壮大清河村，长胜村，陈家围子村集体经济，集体经济收入主要用于脱贫户、监测对象和低收入农牧户发展产业、设置村级公益岗位、奖励先进及补助困难等增收支持；以及村级帮扶项目资产的管护修缮、补齐农村牧区供水等小型公益性基础设施建设短板和急需的人居环境整治等。二是在项目运输、装卸、养殖服务等环节可吸纳6名周边脱贫劳动力就业，年可实现人均就业增收3万元。</t>
  </si>
  <si>
    <t>平合村玉米制种产业路项目</t>
  </si>
  <si>
    <t>产业路</t>
  </si>
  <si>
    <t>平合村郭东南3.26公里玉米制种产业路，路基宽4.5米，路面宽3.5米</t>
  </si>
  <si>
    <t>2026年4月-2026年10月</t>
  </si>
  <si>
    <t>该项目群众参与立项，并监督项目实施。</t>
  </si>
  <si>
    <t>1.产出指标，数量指标：建设水泥路≥3.26公里
2.产出指标，质量指标：项目工程验收合格率＝100%
3.产出指标，时效指标：项目建设开始时间：2026年4月
4.产出指标，时效指标：项目建设结束时间：2026年10月
5.效益指标，社会效益指标：受益脱贫人口数量≥45人
6.满意度指标，服务对象满意度指标：受益脱贫人口满意度≥98%</t>
  </si>
  <si>
    <t>项目建成后，平合村玉米制种产业基础设施更加完善，，带动5000亩优质玉米制种基地更好发展，惠及群众810户2080人，增加群众收入，促进玉米制种产业发展。</t>
  </si>
  <si>
    <t>2026年贝子府镇食用菌工厂化建设项目</t>
  </si>
  <si>
    <t>1.依托荣晖菌业，建设工厂化出菇房24间，建筑面积3600㎡：出菇房24间、制冷（制热）设备24套、新风系统24套、供水系统、排水系统、供电系统、智慧农业系统；2、建设烘干车间一座（建筑面积1800㎡），建设内容：生物质烘干机2台、网带式烘干机2台、预煮机2台、筛选机2台、冷库400㎡，库房400㎡
3.混凝土硬化1000㎡，给水管线500m，排水管线600m，变压器一座，电力电缆、管道240m</t>
  </si>
  <si>
    <t>1.产出指标，数量指标：建设面积≥3600㎡
2.产出指标，数量指标：养殖规模≥24间
3.产出指标，质量指标：项目工程验收合格率＝100%
4.产出指标，时效指标：项目建设开始时间：2023年5月
5.产出指标，时效指标：项目建设结束时间：2023年10月
6.效益指标，经济效益指标：带动养殖户年增收≥6万元
7.效益指标，社会效益指标：受益劳动人口数量≥40人
8.效益指标，可持续影响指标：项目运营年限≥10年
9.满意度指标，服务对象满意度指标：受益脱贫人口满意度≥98%</t>
  </si>
  <si>
    <t>该项目通过“企业+农户+订单”的生产模式，有效带动60人参与菌棒生产、种植管理等环节，种植户实现年增收超80万元，显著提升了农户的现代农业技能与产业经营能力。2.项目建成后按投资额4%每年收取收益金80万元，用来壮大村集体经济，重点用于产业基础设施、乡村公益性岗位、项目运营维护、村级公益事业等，确保壮大村集体经济收入带动不低于70％的脱贫人口和监测对象增加收入。</t>
  </si>
  <si>
    <t>千斤营子村产业路建设项目</t>
  </si>
  <si>
    <t>农村基础设施（含产业配套基础设施</t>
  </si>
  <si>
    <t>牛古吐镇千斤营子村</t>
  </si>
  <si>
    <t>新新建产业路一条2公里，设计时 速为20公里/小时，水泥混凝土路面，路基宽度：4米； 路面宽度：3米；荷载等级：公路—I 级汽车荷载；设计洪水频率：路基排水1/25。</t>
  </si>
  <si>
    <t>2026年4月-2026年11月</t>
  </si>
  <si>
    <t>1.工程建设目标：完成2公里产业路新建，路基宽度4米、路面宽度3米的水泥混凝土路面达到设计标准，符合公路—I级汽车荷载要求，路基排水系统满足1/25设计洪水频率，设计时速20公里/小时，验收合格率100%。
2.投资控制目标：项目总投资严格控制在66万元内，预算执行率≥95%，无超支现象，每公里建设成本≤33万元。
3.功能效益目标：道路通行能力提升80%，惠及沿线3个行政村、5000余名群众及20家农业合作社，农产品运输时间缩短40%，年降低物流成本约15万元，带动周边特色产业年产值增长10%以上。
4.管护维护目标：建立长效管护机制，道路完好率≥95%，年度养护投入≤总投资的3%，确保投用后5年内无重大破损。</t>
  </si>
  <si>
    <t>项目建成后，能够充分保障壮大村集体经济蛋鸡养殖项目的完善，确保产业作业的时效性。项目的实施，有力推动全镇肉鸭、蛋鸡养殖产业持续健康快速发展</t>
  </si>
  <si>
    <t>2026年敖汉旗党政干部党性淬炼与能力提升培训</t>
  </si>
  <si>
    <t>自治区外</t>
  </si>
  <si>
    <t>旗委组织部计划使用京蒙协作资金40万元，对全旗100名党政干部进行党性淬炼与能力提升培训。主要培训习近平新时代中国特色社会主义思想和党的二十大和二十届历次全会精神，习近平总书记对内蒙古的重要指示批示精神，乡村振兴战略政策解读，乡村产业发展，人居环境整治等。预计2个班次，每期班7天，每个班次50人，按照每人每天550元计划。</t>
  </si>
  <si>
    <t>1.产出指标，数量指标：培训期次≥2期
2.产出指标，数量指标：培训人数≥100人
3.产出指标，质量指标：培训合格率＝100%
4.产出指标，时效指标：项目预计开工时间：2026年4月
5.产出指标，时效指标：项目预计完工时间：2026年12月
6.效益指标，社会效益指标：参训人员综合能力提升程度=有效提升
7.效益指标，可持续影响指标：学习成果转化率=学习成果与实际工作有机结合
8.满意度指标，服务对象满意度指标：参训人员满意度≥95%</t>
  </si>
  <si>
    <t>通过培训，使党政干部能够借鉴先进地区实践经验，结合敖汉实际，在产业发展、社会治理、乡风文明建设等方面学方法、找差距、谋思路，推动和践行乡村全面振兴。</t>
  </si>
  <si>
    <t>惠州街道办</t>
  </si>
  <si>
    <t>喇嘛蒿村北河湾子智慧高标准大棚工程项目</t>
  </si>
  <si>
    <t>喇嘛蒿村</t>
  </si>
  <si>
    <t>项目预计总占地面积20亩，建设育秧温室大棚3个，每个净棚面积1.5亩，即1500平方米。</t>
  </si>
  <si>
    <t>2026年5月—2026年11</t>
  </si>
  <si>
    <t>共有脱贫户8户，监测户2户，一般户1662户4336人参与项目立项实施等环节</t>
  </si>
  <si>
    <t>1.产出指标：建设智慧高标准大棚项目≥1500平方米
2.产出指标项目建设开始时间2025年5月
3.产出指标项目建设完成时间2025年11月
4.产出指标项目验收合格率≥100%
5.效益指标带动脱贫人口务工就业收入≥0.05万元
6.效益指标带动周边农牧户年增收≥0.05万元
7.效益指标.带动农牧户数量≥1662
8.满意度指标受益脱贫人口满意度≥98%</t>
  </si>
  <si>
    <t>智慧高标准大棚建成不仅限于设施农业育秧，满足本村需求，还能为周边的种植户提供育秧服务，而且在非育秧季节种植其他作物，实现“一棚多用”，进一步增加大棚的经济效益，提高设施的使用效率，大棚的投入使用不仅发展壮大村集体经济，而且带动村民就业，实现增收致富，年预计可创收5万余元，带动村民务工就业20余人。</t>
  </si>
  <si>
    <t>冷藏气调保鲜库建设项目</t>
  </si>
  <si>
    <t>古鲁板蒿村</t>
  </si>
  <si>
    <t>总占地面积：2963平方米，总建筑面积：2000平方米，库容：总库容量约14000立方米。包括土建工程（基础、主体）、保温工程（聚氨酯夹芯板）、制冷系统、电气系统、给排水系统、消防系统、装卸货平台、月台密封门、穿堂、办公区等配套设施。</t>
  </si>
  <si>
    <t>1.产出指标，数量指标：冷库总建筑面积≥2000平方米
2.产出指标，成本指标：总库容量约≥14000立方米
3.产出指标，质量指标：项目工程验收合格率＝100%
4.产出指标，时效指标：项目建设开始时间：2026年6月
5.产出指标，时效指标：项目建设结束时间：2026年10月
6.效益指标，经济效益指标：壮大村集体经济≥16万元
7.效益指标，社会效益指标：受益脱贫人口数量≥76人
8.效益指标，社会效益指标：受益监测对象人口数≥2人
9.效益指标，可持续影响指标：项目运营年限≥10年
10.满意度指标，服务对象满意度指标：受益脱贫人口满意度≥98%</t>
  </si>
  <si>
    <t>一是提升主导产业效益，通过项目建设，保障该镇的农畜产品规模，提升农畜产品效益。二是增加就业岗位，通过提供劳务服务，为监测户和脱贫户提供保鲜库分拣等就业岗位，年可增加务工收入2万元。三是壮大集体经济，项目建成后，资产归古鲁板蒿镇村集体所有，按照不低于形成经营性资产价值的4%收取租金。</t>
  </si>
  <si>
    <t>古鲁板蒿镇山咀村产业路建设项目</t>
  </si>
  <si>
    <t>山咀村养牛小区建设水泥路2.5公里，宽4米，投资175万元。</t>
  </si>
  <si>
    <t>1.产出指标，数量指标：新建水泥路长度≥2.5公里
2.产出指标，数量指标：农田路宽度≥4米
3.产出指标，质量指标：项目工程验收合格率＝100%
4.产出指标，时效指标：项目建设开始时间：2026年5月
5.产出指标，时效指标：项目建设结束时间：2026年10月
6.效益指标，经济效益指标：带动农牧户年增收≥1万元
7.效益指标，社会效益指标：受益脱贫人口数量≥141人
8.效益指标，社会效益指标：受益监测对象人口数≥4人
9.效益指标，可持续影响指标：项目运营年限≥5年
10.满意度指标，服务对象满意度指标：受益脱贫人口满意度≥98%</t>
  </si>
  <si>
    <t>新建产业路，极大改善了当地的交通条件，降低了5%农畜产品的运输成本，吸引了更多收购商前来，农产品价格有所提升，农牧户通过销售农产品，年增收共计达到1万元。同时，道路畅通使得农业生产资料运输更为便捷，降低了生产资料采购成本，间接增加了农牧户的收益。</t>
  </si>
  <si>
    <t>新民村电子商务服务站建设项目</t>
  </si>
  <si>
    <t>在新民村建设电子商务服务站，占地面积约200㎡。配套桌、椅、电脑等网络设施</t>
  </si>
  <si>
    <t>1.投入资金≤20万元；
2.工程验收合格率≥95%；
3.工程完成及时率＝100%；
4.服务站面积≥200㎡；
5.项目开工时间：2026年4月；
6.项目完工时间：2026年11月
7.受益贫困人口数≥63人；
8.正常运营年限≥10年
9.群众满意度≥96%</t>
  </si>
  <si>
    <t>发挥项目示范引导作用，着力提高农业生产组织化程度，优化农业产业结构，同时利用网络平台销售农村特产，带动农民增收。</t>
  </si>
  <si>
    <t>新民村牛圈建设项目</t>
  </si>
  <si>
    <t>扩建养牛养殖小区8栋，占地面积6400平</t>
  </si>
  <si>
    <t>1.投入资金≤100万元；
2.工程验收合格率≥95%；
3.工程完成及时率＝100%；
4.养殖小区栋数≥8栋；
5.项目开工时间：2026年4月；
6.项目完工时间：2026年11月
7.受益贫困人口数≥63人；
8.正常运营年限≥10年
9.群众满意度≥96%</t>
  </si>
  <si>
    <t>1.发展壮大当地实施农业主导产业，2.拓宽当地就业扶贫渠道，3.形成新的扶贫资产，为劳动力贫困人口持续增收。</t>
  </si>
  <si>
    <t>新民村冷棚项目</t>
  </si>
  <si>
    <t>项目占地2300亩，建设冷棚1600亩，计划投资2000万元，申请衔接资金1200万元。</t>
  </si>
  <si>
    <t>1.投入资金≤1400万元；
2.工程验收合格率≥95%；
3.工程完成及时率＝100%；
4.占地面积≥2300亩；
5.项目开工时间：2026年4月；
6.项目完工时间：2026年11月
7.受益贫困人口数≥63人；
8.正常运营年限≥10年
9.群众满意度≥96%</t>
  </si>
  <si>
    <t>该项目由群众参与立项，并监督项目实施。项目建成后每年壮大集体经济收入56万元。</t>
  </si>
  <si>
    <t>肉牛养殖小区棚舍建设项目</t>
  </si>
  <si>
    <t>建设金厂沟梁村肉牛养殖小区棚舍2栋总面积共1500平方米，每栋长58米，宽13米。</t>
  </si>
  <si>
    <t>1.产出指标，数量指标：建设养牛小区面积≥1500㎡
2.产出指标，质量指标：项目工程验收合格率＝100%
3.产出指标，时效指标：项目建设开始时间：2026年6月
4.产出指标，时效指标：项目建设结束时间：2026年12月
5.效益指标，社会效益指标：受益脱贫人口数量≥12人
6.效益指标，可持续影响指标：项目运营年限≥10年
7.满意度指标，服务对象满意度指标：受益脱贫人口满意度≥98%</t>
  </si>
  <si>
    <t>一是解决群众养牛场地问题。二是提升人居环境。牛不进村，实现人畜分离，改善人居生活环境，实现养牛生态效益和经济效益双重收益。三是促进农户养牛增收。提高养殖户养殖积极性，为推广适度规模养殖，夯实场地基础。</t>
  </si>
  <si>
    <t>金厂沟梁镇设施农业冷棚项目</t>
  </si>
  <si>
    <t>下湾子村</t>
  </si>
  <si>
    <t>新建设施农业冷棚100栋</t>
  </si>
  <si>
    <t>1.产出指标，数量指标：新建冷棚≥100栋
2.产出指标，质量指标：项目工程验收合格率＝100%
3.产出指标，时效指标：项目建设开始时间：2026年6月
4.产出指标，时效指标：项目建设结束时间：2026年12月
5.效益指标，社会效益指标：受益脱贫和监测人口数≥12人
6.满意度指标，服务对象满意度指标：受益脱贫人口满意度≥99%</t>
  </si>
  <si>
    <t>通过项目实施能够培育壮大设施农业产业，发挥项目示范引导作用，着力提高农业生产组织化程度，优化农业产业结构。可促进和改善当地的投资环境，吸引更多的产业大户发展产业，促进农村经济发展，社会、经济效益显著。</t>
  </si>
  <si>
    <t>东古鲁板蒿村北井组、南平房组护坡抢险加固工程</t>
  </si>
  <si>
    <t>东古鲁板蒿村北井组、南平房组</t>
  </si>
  <si>
    <t>村民张振忠房后、村民刘小明房后、古东组村民万永波门前面临冲毁风险，为增强该区域抵御水流冲刷等自然灾害能力，预建设护坡工程进行防护。</t>
  </si>
  <si>
    <t>1.产出指标，数量指标：护坡≥3处
2.产出指标，质量指标：项目工程验收合格率＝100%
3.产出指标，时效指标：项目建设开始时间：2026年4月
4.产出指标，时效指标：项目建设结束时间：2026年11月
5.效益指标，经济效益指标：带动农牧户年增收≥0.2万元
6.效益指标，社会效益指标：受益脱贫人口数量≥551人
7.效益指标，社会效益指标：受益监测对象人口数≥2人
8.效益指标，可持续影响指标：项目运营年限≥10年
9.满意度指标，服务对象满意度指标：受益脱贫人口满意度≥98%</t>
  </si>
  <si>
    <t>东古鲁板蒿村北井组、南平房组护坡抢险加固工程该项目以防灾减灾为目的，在建设中积极推行“以工代赈”模式，有效带动约3户脱贫户、2名监测对象、15户农牧户（特别是受灾害威胁区域的农户）参与施工。带动方式为劳务报酬。预计参与农户年增收0.5万至0.7万元。该项目直接保护了沿线农户的生命财产安全，极大地提升了农牧户抵御自然灾害的能力，稳定了生产生活秩序，使他们能够安心从事农业生产和其他经营活动，避免了因灾致贫、返贫的风险。</t>
  </si>
  <si>
    <t>兴隆洼镇肉种鸡建设项目</t>
  </si>
  <si>
    <t>本项目计划在兴隆洼镇新建17000平米10栋肉种鸡舍，以及棚内饲养设备，水电路附属设施。养殖小区设计养殖肉种鸡8万套，占地70亩。</t>
  </si>
  <si>
    <t>1.产出指标，数量指标：新建鸡舍≥10栋
2.产出指标，质量指标：项目工程验收合格率＝100%
3.产出指标，时效指标：项目建设开始时间：2026年5月
4.产出指标，时效指标：项目建设结束时间：2026年10月
5.效益指标，社会效益指标：受益脱贫人口数量≥680人
6.满意度指标，服务对象满意度指标：受益脱贫人口满意度≥98%</t>
  </si>
  <si>
    <t>1.按照不低于投入资金4%收取租金，壮大村集体经济收入资金主要用于脱贫享受政策人口和监测对象发展产业进行扶持、发放补贴补助救助，设置村级公益性岗位，鼓励通过力所能及的劳动获得劳务收入；村级衔接资金项目资产的管护修缮、村集体小型公益事业和奖励先进及补助困难等。2.该项目建成后以“基地+农户+壮大集体经济”的模式，把有发展意愿和发展能力的农户纳入产业发展之中，提升产业示范带动效果，带动群众养殖积极性。3.通过项目实施，进一步拓展就业岗位，预计带动有劳动能力的脱贫或监测人口10人实现短期务工就业，人均收入增加2万元。</t>
  </si>
  <si>
    <t>兴隆洼镇肉鸡养殖小区（三期）</t>
  </si>
  <si>
    <t>黄羊洼镇羊场社区街巷硬化项目</t>
  </si>
  <si>
    <t>农村道路建设</t>
  </si>
  <si>
    <t>羊场社区</t>
  </si>
  <si>
    <t>建设3.256公里8米宽水泥路。</t>
  </si>
  <si>
    <t>共有脱贫户5户13人、一般户89户246人参与该项目的立项、实施等环节。</t>
  </si>
  <si>
    <t>1.产出指标，数量指标：建设沥青柏油路≥3.256公里
2.产出指标，质量指标：项目工程验收合格率＝100%
3.产出指标，时效指标：项目建设开始时间：2026年4月
4.产出指标，时效指标：项目建设结束时间：2026年10月
5.效益指标，社会效益指标：受益脱贫人口数量≥13人
6.满意度指标，服务对象满意度指标：受益脱贫人口满意度≥98%</t>
  </si>
  <si>
    <t>项目建成后，能够更好地改善村基础设施，达到道路通达的目的，改善群众生活生产条件，方便群众对农牧产品的运输，巩固拓展脱贫攻坚成果。</t>
  </si>
  <si>
    <t>黄洋洼镇六节地村断头路项目</t>
  </si>
  <si>
    <t>六节地村</t>
  </si>
  <si>
    <t>建设4.6公里4.5米宽水泥路。</t>
  </si>
  <si>
    <t>共有脱贫户6户14户、一般户84户224人参与该项目的立项、实施等环节。</t>
  </si>
  <si>
    <t>1.产出指标，数量指标：建设水泥路≥4.6公里
2.产出指标，质量指标：项目工程验收合格率＝100%
3.产出指标，时效指标：项目建设开始时间：2026年4月
4.产出指标，时效指标：项目建设结束时间：2026年10月
5.效益指标，社会效益指标：受益脱贫人口数量≥14人
6.满意度指标，服务对象满意度指标：受益脱贫人口满意度≥98%</t>
  </si>
  <si>
    <t>敖汉旗卫生健康委员会</t>
  </si>
  <si>
    <t>敖汉旗古鲁板蒿镇中心卫生院中医馆建设项目</t>
  </si>
  <si>
    <t>卫生院标准化建设</t>
  </si>
  <si>
    <t>古鲁板蒿镇中心卫生院</t>
  </si>
  <si>
    <t>改建房屋120平方米，建设中医药浴工程，理疗康复设施设备等。</t>
  </si>
  <si>
    <t>脱贫人口2003人，三类人员409人参与立项</t>
  </si>
  <si>
    <t>1.产出指标：数量指标：改建房屋面积≥120平
2.产出指标：时效指标：工程建设≥240天
3.产出指标：质量指标：工程验收合格率≥95%
4.产出指标：成本指标：资金总额≥80万元
5.效益指标：社会效益：指标公共卫生服务能力提升
6.效益指标：可持续影响指标：医疗服务能力提升
7.满意度指标：服务对象满意度指标：患者满意度≥90%</t>
  </si>
  <si>
    <t>中医馆建成后，减少患者的医疗费用，为患者提供质优价廉的中医药服务，提高患者的治愈率。减少药物对患者身体损伤，减轻患者的痛苦。对提高广大患者健康水平和传承祖国中医药文化有着重大意义。</t>
  </si>
  <si>
    <t>敖汉旗牛古吐镇中心卫生院中医馆建设项目</t>
  </si>
  <si>
    <t>牛古吐镇中心卫生院</t>
  </si>
  <si>
    <t>脱贫人口2881人，三类人员517人参与立项</t>
  </si>
  <si>
    <t>敖汉旗贝子府镇中心卫生院中医馆建设项目</t>
  </si>
  <si>
    <t>贝子府镇中心卫生院</t>
  </si>
  <si>
    <t>脱贫人口2948人，三类人员887人参与立项</t>
  </si>
  <si>
    <t>敖汉旗下洼镇中心卫生院中医馆建设项目</t>
  </si>
  <si>
    <t>下洼镇中心卫生院</t>
  </si>
  <si>
    <t>脱贫人口2327人，三类人员846人参与立项</t>
  </si>
  <si>
    <t>敖汉旗四道湾镇中心卫生院中医馆建设项目</t>
  </si>
  <si>
    <t>四道湾子镇中心卫生院</t>
  </si>
  <si>
    <t>脱贫人口1704人，三类人员403人参与立项</t>
  </si>
  <si>
    <t>2026年骨干医师进京跟岗培训项目</t>
  </si>
  <si>
    <t>北京市海淀区对口支援医疗机构</t>
  </si>
  <si>
    <t>一、项目建设必要性：通过专业技术人员跟岗培训，进一步提升专业技术人员水平、在相关工作中起到引领示范作用。
二、项目建设规模及具体内容：计划使用海淀区资金30万元，实施敖汉旗骨干医师进京跟岗培训项目，由旗卫健委组织，按照每人每天不超过550元标准，选派16名骨干医师进京跟岗培训1个月以上。</t>
  </si>
  <si>
    <t>脱贫人口30891人，三类人员9322人参与立项</t>
  </si>
  <si>
    <t xml:space="preserve">1.产出指标数量指标1.培训人数16人
2.产出指标时效指标培训开始时间2024年5月
3.产出指标时效指标培训结束时间2024年12月
4.产出指标成本指标培训费用≤18750元/人
5.效益指标社会效益指标就医费用明显降低
6.效益指标可持续影响指标医疗服务能力提升
7.满意度指标服务对象满意度指标患者满意度≥95%
</t>
  </si>
  <si>
    <t>使医疗卫生技术人员的专业能力及服务水平进一步提升，更好地满足广大人民群众日益增长的医疗服务和公共卫生服务需求。</t>
  </si>
  <si>
    <t>丰收乡杏核营子肉牛养殖小区产业路项目</t>
  </si>
  <si>
    <t>杏核营子村</t>
  </si>
  <si>
    <t>新建产业路长1800米，宽4米，20CM混凝土路面</t>
  </si>
  <si>
    <t>2026年8月至2026年9月</t>
  </si>
  <si>
    <t>1户监测户参与立项，并监督项目实施</t>
  </si>
  <si>
    <t>1.建设道路长度≥1800米
2.项目工程验收合格率＝100%
3.项目建设开始时间：2026年8月
4.项目建设结束时间：2026年9月
5.受益脱贫人口数量≥50人
6.受益监测对象人口数≥9人
7.带动农牧户数量≥110人
8.受益脱贫人口满意度≥98%</t>
  </si>
  <si>
    <t>4户监测户35户农牧户受益。</t>
  </si>
  <si>
    <t>丰收乡白塔子村蛋鸡养殖小区项目</t>
  </si>
  <si>
    <t>蛋鸡养殖场占地11220平方米，道路维修150米，蛋鸡养殖50000羽。及相关养殖设备设施</t>
  </si>
  <si>
    <t>2026年7月至2026年10月</t>
  </si>
  <si>
    <t>4户脱贫户1户监测户参与立项，并监督项目实施</t>
  </si>
  <si>
    <t xml:space="preserve">
1.占地面积≥11220平方米
2.项目工程验收合格率＝100%
3.项目建设开始时间：2026年7月
4.项目建设结束时间：2026年11月
5.受益脱贫人口数量≥50人
6.受益监测对象人口数≥9人
7.带动农牧户数量≥280人
8.受益脱贫人口满意度≥98%
</t>
  </si>
  <si>
    <t>4户脱贫户1户监测户128户农牧户受益。</t>
  </si>
  <si>
    <t>丰收乡格德营子村宋杖子文旅项目</t>
  </si>
  <si>
    <t>格德营子村</t>
  </si>
  <si>
    <t>新建游客接待中心一处200平方米，打造民宿5处，石板路硬化10000平方米，王宋杖子村容村貌提升等相关配套设施建设。</t>
  </si>
  <si>
    <t>2026年6月至2026年9月</t>
  </si>
  <si>
    <t>7户脱贫户3户监测户参与立项，并监督项目实施。</t>
  </si>
  <si>
    <t>1.游客接待中心一处≥200平方米
2.打造民宿≥5处
3.石板路硬化≥10000平方米
4.项目工程验收合格率＝100%
5.项目建设开始时间：2026年6月
6.项目建设结束时间：2026年9月
7.受益脱贫人口数量≥27人
8.受益监测对象人口数≥7人
9.带动农牧户数量≥180人
10.受益脱贫人口满意度≥98%</t>
  </si>
  <si>
    <t>7户脱贫户3户监测户83户农牧户受益。</t>
  </si>
  <si>
    <t>敖汉旗就业服务中心</t>
  </si>
  <si>
    <t>2026年京蒙劳务协作稳岗培训项目</t>
  </si>
  <si>
    <t>务工补助、就业</t>
  </si>
  <si>
    <t>交通费补助、技能培训</t>
  </si>
  <si>
    <t>由旗就业服务中心组织实施，一是组织有就业意愿和就业能力的脱贫劳动力或监测户能够在北京稳定就业，拟计划对稳定就业3个月以上就业的脱贫劳动力发放一次性稳岗补贴，每人1000元，使100名脱贫劳动力人口与监测人口受益。二是计划投入京蒙协作资金10万元，为农村牧区劳动力和脱贫、监测户劳动力开展订单、冠名劳务协作培训班，计划培训110人。</t>
  </si>
  <si>
    <t>在京稳定就业三个月以上的脱贫人口、农村牧区劳动力和脱贫、监测劳动力参与该项目的立项、实施</t>
  </si>
  <si>
    <t>1.产出指标，数量指标，省外务工补贴人数≥100人，培训人数≥110人，培训期次≥3期
2.产出指标，数量指标，人均补助标准＝1000元
3.产出指标，质量指标，补助对象验收合格＝100%，培训合格率＝100%
4.产出指标，时效指标，项目建设开始时间：2026年4月
5.产出指标，时效指标，项目建设结束时间：2026年12月
6.满意度指标，服务对象满意度指标，补贴对象满意度≥98%</t>
  </si>
  <si>
    <t>项目实施后，助力脱贫劳动力与监测人口稳岗就业，以直补到户的方式，能使脱贫劳动力与监测人口户均增收1000元，使100名脱贫劳动力与监测户受益。为农村牧区劳动力和脱贫、监测劳动力开展劳务协作培训，促进转移就业率和劳务收入。</t>
  </si>
  <si>
    <t>2026年京蒙劳务协作大型招聘会项目</t>
  </si>
  <si>
    <t>由旗就业服务中心组织实施，分别在春季和秋季举办大型京蒙劳务协作招聘会，预计达成就业意向人数不少于310人，其中脱贫人口30人。</t>
  </si>
  <si>
    <t>应届毕业大学生、农村劳动力等求职人员参与项目立项、实施</t>
  </si>
  <si>
    <t>1.产出指标，数量指标，招聘会提供岗位≥120个
2.产出指标，数量指标，招聘会举办次数≥2次
3.产出指标，时效指标，项目建设开始时间：2026年1月
4.产出指标，时效指标，项目建设结束时间：2026年12月
5.产出指标，社会效益，指标受益脱贫人口数量≥30人
6.满意度指标，服务对象满意度指标，求职人员满意度≥98%</t>
  </si>
  <si>
    <t>项目实施后，帮助应届毕业生以及农村劳动力等求职人员实现就业，预计超过30名脱贫劳动力受益。</t>
  </si>
  <si>
    <t>2026年敖汉旗专业技术人员赴京跟岗培训项目</t>
  </si>
  <si>
    <t>北京</t>
  </si>
  <si>
    <t>投资15万元组织6名专业技术人员赴京跟岗学习一个月，主要在职业技能培训师资水平得到较大提升，重点培训家政服务，直播带货，酒店管理等。培训补助标准为550元/人/天，组织6名就业方面专业技术人员赴京跟岗培训1个月，资金主要用于专业技术人员培训期间的住宿费、伙食费、代培费等各项支出。</t>
  </si>
  <si>
    <t>专业技术人员参与该项目的立项、实施</t>
  </si>
  <si>
    <t>1.产出指标，数量指标，培训人数≥6人
2.产出指标，数量指标，每天培训补助标准=550元/人/天
3.产出指标，质量指标，培训合格率＝100%
4.产出指标，时效指标，项目建设开始时间：2026年5月
5.产出指标，时效指标，项目建设结束时间：2026年12月
6.满意度指标，服务对象满意度指标，培训对象满意度≥98%</t>
  </si>
  <si>
    <t>通过理论学习、跟岗实践、教学研讨等培训形式，做到人员互动、技术互学、观念互通、作风互鉴，全面提升参训人员的教学思想、教学经验和教学水平。</t>
  </si>
  <si>
    <t>新北村民俗体验园</t>
  </si>
  <si>
    <t>村庄规划编制（含修编）</t>
  </si>
  <si>
    <t>新建民俗体验园一处，项目占地44亩，总投资800万元，共约新建36个体验单元，整个园区实现硬化、亮化、绿化，实施封闭式，标准化管理，配套水、电、路等基础设施。每个体验单元占地约476平方米，其中耕作体验区350平方米，居民体验区78平方米。整个小区绿地面积达7200平方米，小区连接路及小区内道路总长1170延长米，路灯85盏。</t>
  </si>
  <si>
    <t>206年5月—2026年10月</t>
  </si>
  <si>
    <t>1.东西部协作资金额度=200万元
2.民俗体验≥1处
3.项目工程验收合格率＝100%
4.项目建设开始时间：2026年5月
5.项目建设结束时间：2026年10月
6.受益监测对象人口数≥1人
7.受益脱贫人口满意度≥98%</t>
  </si>
  <si>
    <t>1.该项目建成后，鲜明体现城乡接合部村庄特色，提升居民生活幸福感，助力美丽乡村建设
2.有效壮大村集体经济300万元。
3.推动农耕文化、民俗文化的体验与传承。</t>
  </si>
  <si>
    <t>新北村民俗路</t>
  </si>
  <si>
    <t>新建新北村民俗体验园连接路一条，约1500延长米，路宽4米，合计6000平方米</t>
  </si>
  <si>
    <t>1.东西部协作资金额度=60万元
2.民俗体验园连接路≥1处
3.项目工程验收合格率＝100%
4.项目建设开始时间：2026年5月
5.项目建设结束时间：2026年10月
6.受益监测对象人口数≥1人
7.受益脱贫人口满意度≥98%</t>
  </si>
  <si>
    <t>1.该项目建成后，鲜明体现城乡接合部村庄特色，提升居民生活幸福感，方便居民出行，助力美丽乡村建设
2.推动农耕文化、民俗文化的体验与传承。</t>
  </si>
  <si>
    <t>新北村环境卫生设施配套项目</t>
  </si>
  <si>
    <t>1农村污水治理2农村垃圾治理</t>
  </si>
  <si>
    <t>购买水车一辆、吸粪车一辆、小型钩机一辆、20铲车一辆</t>
  </si>
  <si>
    <t>1.东西部协作资金额度=60万元
2.购买设备≥4两
3.项目工程验收合格率＝100%
4.项目建设开始时间：2026年5月
5.项目建设结束时间：2026年10月
6.受益监测对象人口数≥1人
7.受益脱贫人口满意度≥98%</t>
  </si>
  <si>
    <t>该项目建成后，清理工作效率得到提升，人居环境质量得到保障，切实提升居民生活幸福感，助力美丽乡村建设。</t>
  </si>
  <si>
    <t>新北村蒙昌肉食品公司屠宰车间建设二期</t>
  </si>
  <si>
    <t xml:space="preserve">1、新建厂房1800平方米。
2、新增肉牛屠宰及深加工生产线一条及冷库装备8000立方米 。 </t>
  </si>
  <si>
    <t>1.中央及自治区衔接资金额度=1200万元
2.肉食品加工车间≥1处
3.项目工程验收合格率＝100%
4.项目建设开始时间：2026年1月
5.项目建设结束时间：2026年12月
6.受益监测对象人口数≥1人
7.受益脱贫人口满意度≥98%</t>
  </si>
  <si>
    <t>2026年铁匠营子村新建保鲜冷库</t>
  </si>
  <si>
    <t>新建300平方米冷库及相应配套（压缩机）</t>
  </si>
  <si>
    <t>脱贫户68户，监测户2户</t>
  </si>
  <si>
    <t>1.产出指标，数量指标：建设面积≥300㎡
2.产出指标，质量指标：项目工程验收合格率＝100%
3.产出指标，时效指标：项目建设开始时间：2023年4月
4.产出指标，时效指标：项目建设结束时间：2023年10月
5.效益指标，经济效益指标：带动养殖户年增收≥0.6万元
6.效益指标，社会效益指标：受益劳动人口数量≥20人
7.效益指标，可持续影响指标：项目运营年限≥10年
8.满意度指标，服务对象满意度指标：受益脱贫人口满意度≥98%</t>
  </si>
  <si>
    <t>该项目通过“企业+农户+订单”的生产模式，有效带动20人参与运输、建设等环节，种植户实现年增收增加超0.6万元，显著提升了农户的现代农业技能与产业经营能力。2.项目建成后按投资额4%每年收取收益金2.64万元，用来壮大村集体经济，重点用于产业基础设施、乡村公益性岗位、项目运营维护、村级公益事业等，确保壮大村集体经济收入带动不低于70％的脱贫人口和监测对象增加收入。</t>
  </si>
  <si>
    <t>2026年大平房村新建保鲜冷库</t>
  </si>
  <si>
    <t>新建1000平方米冷库及相应配套（压缩机）</t>
  </si>
  <si>
    <t>脱贫户61户，监测户13户</t>
  </si>
  <si>
    <t>脱贫户61户，监测13户</t>
  </si>
  <si>
    <t>1.产出指标，数量指标：建设面积≥3600㎡
2.产出指标，质量指标：项目工程验收合格率＝100%
3.产出指标，时效指标：项目建设开始时间：2023年4月
4.产出指标，时效指标：项目建设结束时间：2023年10月
5.效益指标，经济效益指标：带动养殖户年增收≥0.2万元
6.效益指标，社会效益指标：受益劳动人口数量≥20人
7.效益指标，可持续影响指标：项目运营年限≥10年
8.满意度指标，服务对象满意度指标：受益脱贫人口满意度≥98%</t>
  </si>
  <si>
    <t>该项目通过“企业+农户+订单”的生产模式，有效带动20人参与运输、建设等环节，种植户实现年增收增加超0.2万元，显著提升了农户的现代农业技能与产业经营能力。2.项目建成后按投资额4%每年收取收益金8万元，用来壮大村集体经济，重点用于产业基础设施、乡村公益性岗位、项目运营维护、村级公益事业等，确保壮大村集体经济收入带动不低于70％的脱贫人口和监测对象增加收入。</t>
  </si>
  <si>
    <t>2026年贝子府村小米加工厂建设项目</t>
  </si>
  <si>
    <t>新建小米加工厂2000㎡及相应配套设施（变压器、加工设备）</t>
  </si>
  <si>
    <t>1.产出指标，数量指标：建设面积≥3600㎡
2.产出指标，质量指标：项目工程验收合格率＝100%
3.产出指标，时效指标：项目建设开始时间：2023年4月
4.产出指标，时效指标：项目建设结束时间：2023年10月
5.效益指标，经济效益指标：带动种植户年增收≥0.1万元
6.效益指标，社会效益指标：受益劳动人口数量≥10人
7.效益指标，可持续影响指标：项目运营年限≥10年
8.满意度指标，服务对象满意度指标：受益脱贫人口满意度≥98%</t>
  </si>
  <si>
    <t>该项目通过“企业+农户+订单”的生产模式，有效带动10人参与运输、建设、生产等环节，种植户实现年增收增加超0.1万元，显著提升了农户的现代农业技能与产业经营能力。2.项目建成后按投资额4%每年收取收益金6.4万元，用来壮大村集体经济，重点用于产业基础设施、乡村公益性岗位、项目运营维护、村级公益事业等，确保壮大村集体经济收入带动不低于70％的脱贫人口和监测对象增加收入。</t>
  </si>
  <si>
    <t>2026年食用菌暖棚及冷库建设项目</t>
  </si>
  <si>
    <t>改建20栋双拱暖棚及水电和新建冷库240平方米</t>
  </si>
  <si>
    <t>1.产出指标，数量指标：建设种植面积≥29000㎡
2.产出指标，数量指标：养殖规模≥20棚
3.产出指标，质量指标：项目工程验收合格率＝100%
4.产出指标，时效指标：项目建设开始时间：2023年4月
5.产出指标，时效指标：项目建设结束时间：2023年10月
6.效益指标，经济效益指标：带动养殖户年增收≥6万元
7.效益指标，社会效益指标：受益劳动人口数量≥20人
8.效益指标，可持续影响指标：项目运营年限≥10年
9.满意度指标，服务对象满意度指标：受益脱贫人口满意度≥98%</t>
  </si>
  <si>
    <t>该项目通过“企业+农户+订单”的生产模式，有效带动20人参与菌棒生产、种植管理等环节，种植户实现年增收超6万元，显著提升了农户的现代农业技能与产业经营能力。2.项目建成后按投资额4%每年收取收益金25.92万元，用来壮大村集体经济，重点用于产业基础设施、乡村公益性岗位、项目运营维护、村级公益事业等，确保壮大村集体经济收入带动不低于70％的脱贫人口和监测对象增加收入。</t>
  </si>
  <si>
    <t>敖汉旗农副产品消费帮扶包装制作补贴</t>
  </si>
  <si>
    <t>敖汉旗工业园</t>
  </si>
  <si>
    <t>消费帮扶农副产品包装定制补贴预算80万元，专项用于产品包装定制。</t>
  </si>
  <si>
    <t>1.产品包装设计款数：1款2.项目验收合格率≥98%
3.项目建设开始时间：2026年1月
4.项目建设结束时间：2026年12月
5.受益村数：1个
6.受益村牧区人口数：50人
7.吸纳就业人数：5人
8.对敖汉旗影响程度：明显改善
9.提高产品附加值：50%10.受益群众满意地：98%</t>
  </si>
  <si>
    <t>通过包装设计制作补贴投入，丰富外包装和内包装种类结构，外包装提升产品的品牌形象，内包装提高产品品质和增强市场竞争力，助力产品卖出好价格。产品溢价部分通过“企业+合作社+农户”等合作模式，让农户共享产业链增值收益。</t>
  </si>
  <si>
    <t>敖汉旗农副产品消费帮扶快递、物流补贴</t>
  </si>
  <si>
    <t>项目计划利用58万元用于消费帮扶农副产品的快递及物流配送，以降低其物流成本，进而拓展线上销售市场。</t>
  </si>
  <si>
    <t>1.快递物流补贴单数：150000单2.项目验收合格率≥98%
3.项目建设开始时间：2026年1月
4.项目建设结束时间：2026年12月
5.受益村数：1个
6.受益村牧区人口数：50人
7.吸纳就业人数：5人
8.对敖汉旗影响程度：明显改善
9.提高产品附加值：50%10.受益群众满意地：98%</t>
  </si>
  <si>
    <t>降低敖汉旗农副产品流通成本，直接增加农户收益，提升生产积极性，
补贴降低物流门槛后，农副产品可突破地域限制，农产品销往全国，
间接增加临时用工农户打包、装卸等增收。</t>
  </si>
  <si>
    <t>敖汉旗农副产品消费帮扶新媒体宣传推介</t>
  </si>
  <si>
    <t>品牌打造展销平台</t>
  </si>
  <si>
    <t>项目计划以52万元预算，在北京天安门地铁站投放广告，助力敖汉小米提升知名度。</t>
  </si>
  <si>
    <t>1.新媒体推介直播引流次数：1000000次2.项目验收合格率≥98%
3.项目建设开始时间：2025年2月
4.项目建设结束时间：2025年12月
5.受益村数：1个
6.受益村牧区人口数：50人
7.吸纳就业人数：5人
8.对敖汉旗影响程度：明显改善
9.提高产品附加值：50%10.受益群众满意地：98%</t>
  </si>
  <si>
    <t>新媒体宣传推介，巩固产品品牌，提升产品品牌价值，赋能农户主体，提升发展能力，拓宽农户销售通路，带动产业链延伸。</t>
  </si>
  <si>
    <t>牛古吐镇人民政府187.5kW分布式光伏发电项目</t>
  </si>
  <si>
    <t>牛古吐镇</t>
  </si>
  <si>
    <t>在敖汉旗牛古吐镇人民政府楼顶安装容量为187.5kW分布式光伏发电站一座，配套逆变器为组串式逆变器100kW1台，80kW1台；并网点1个，并网电压380V，并网设备300块，单体容量625wp的高效单晶硅太阳能组件，屋顶光伏发电设施。所发电量以380伏电压等级接入当地电网，电量消纳方式为“余额上网”</t>
  </si>
  <si>
    <t>农牧户50人参与该项目的立项、实施等环节。</t>
  </si>
  <si>
    <t>1.产出指标，数量指标：1个
2.产出指标，数量指标：1个
3.产出指标，质量指标：项目工程验收合格率＝100%
4.产出指标，时效指标：项目建设开始时间：2025年4月
5.产出指标，时效指标：项目建设结束时间：2025年7月
6.效益指标，社会效益指标：受益脱贫人口数量≥20人
7.效益指标，社会效益指标：受益监测对象人口数≥10人
8.效益指标，可持续影响指标：项目运营年限≥15年
9.满意度指标，服务对象满意度指标：受益脱贫人口满意度≥100%</t>
  </si>
  <si>
    <t>项目建成后，每天收益300元，年收益10.95万元。
项目建成后获得收益，牛古吐镇将收益金投入到实施牛古吐镇乡村振兴高素质农民培训项目。培训对象主要面向从事农业生产经营的农民、返乡创业人员、农村基层干部等。培训内容主要为农业新品种新技术推广、农产品初深加工技术，家政服务、物流配送等就业技能，网店运营、电子商务等创业技能等方面，提升农民就业创业、增收致富能力。</t>
  </si>
  <si>
    <t>牛古吐镇鲜蛋制品加工建设项目</t>
  </si>
  <si>
    <t>德力板胡同村</t>
  </si>
  <si>
    <t>本项目总投资1600万元，建设内容涵盖生鲜蛋品加工和蛋制品深加工两部分。生鲜蛋品加工部分，计划新建标准化厂房3000平方米，采购蛋品清洗喷码分级包装设备1套。蛋制品深加工方面，计划新建标准化厂房5000平方米，采购盐焗鸡蛋、麻酱鸡蛋生产线各1套。</t>
  </si>
  <si>
    <t>2026.04-2026.12</t>
  </si>
  <si>
    <t>1.通过对生鲜鸡蛋清洗喷码分级包装等，提高敖汉旗鸡蛋品质，提升产品附加值和市场竞争力，充分利用“敖汉鲜蛋”中国地理标志证明商标优势，打造升级“敖汉鲜蛋”特色农产品区域公用品牌。
2.通过发展生鲜蛋品加工和蛋制品深加工产业，培育壮大敖汉鸡蛋生产加工销售龙头企业，进一步促进敖汉蛋鸡产业持续健康发展。
3.年处理鲜蛋450万公斤，蛋制品深加工4800万枚。
4、根据年生产加工情况，结合蛋鸡养殖的实际和鸡蛋产量的常规估算，能够带动牛古吐镇及周边蛋鸡养殖发展约120万羽。</t>
  </si>
  <si>
    <t>骨干教师赴京跟岗培训项目</t>
  </si>
  <si>
    <t>选拔36名骨干教师赴京跟岗，培训一个月。</t>
  </si>
  <si>
    <t>1.东西部协作资金=59万元
2.培训教师数≥36
3.培训合格率＝100%
4.项目建设开始时间：2026年1月
5.项目建设结束时间：2026年12月</t>
  </si>
  <si>
    <t>选拔36名骨干教师赴京跟岗</t>
  </si>
  <si>
    <t>近三年新入职教师赴京顶岗培训项目</t>
  </si>
  <si>
    <t>选3-5名新入职教师赴京顶岗。</t>
  </si>
  <si>
    <t>1.东西部协作资金=10万元
2.培训教师数≥3
3.培训合格率＝100%
4.项目建设开始时间：2026年1月
5.项目建设结束时间：2026年12月</t>
  </si>
  <si>
    <t>选3-5名新入职教师赴京顶岗</t>
  </si>
  <si>
    <t>手拉手结对校干部教师赴京访学项目</t>
  </si>
  <si>
    <t>选派80名手拉手学校教师赴京访学7天。</t>
  </si>
  <si>
    <t>1.东西部协作资金=30万元
2.培训教师数≥80
3.培训合格率＝100%
4.项目建设开始时间：2026年1月
5.项目建设结束时间：2026年12月</t>
  </si>
  <si>
    <t>派80名手拉手学校教师赴京访学7天</t>
  </si>
  <si>
    <t>2026年敖汉旗名师培训项目</t>
  </si>
  <si>
    <t>对150名“名师工作室”成员进行专业素养和能力提升培训。</t>
  </si>
  <si>
    <t>2026年1月-2026年12月</t>
  </si>
  <si>
    <t>1.东西部协作资金=40万                                             2.培训教师数≥150                                                3.培训合格率＝100%
4.项目建设开始时间：2026年1月
5.项目建设结束时间：2026年12月</t>
  </si>
  <si>
    <t xml:space="preserve">选派名师工作室主持人和骨干教师150人分三批去海淀学习，提高教师的专业水平，从而带动同学科教师提升教育教学水平，以进一步提高全旗教育教学水平。
</t>
  </si>
  <si>
    <t>中共敖汉旗委宣传部</t>
  </si>
  <si>
    <t>新时代文明实践干部人才培训项目</t>
  </si>
  <si>
    <t>乡村治理和精神文明建设</t>
  </si>
  <si>
    <t>农村精神文明建设</t>
  </si>
  <si>
    <t>培养“四有”新时代农民</t>
  </si>
  <si>
    <t>1.以习近平新时代中国特色社会主义思想为指导，在旗新时代文明实践中心定期组织党的创新理论培训，建设宣传宣讲示范点，精准解读党中央重大决策部署，广泛宣传党的方针政策和惠民举措。
2.对文明实践工作人员，志愿者进行业务培训和外出培训，提升文明实践工作的服务水平。</t>
  </si>
  <si>
    <t>2026.01-2026.12</t>
  </si>
  <si>
    <t>农牧户2000人参与该项目的立项、实施等环节。</t>
  </si>
  <si>
    <t>1.产出指标，数量指标：1个
2.产出指标，数量指标：1个
3.产出指标，质量指标：项目工程验收合格率＝100%
4.产出指标，时效指标：项目建设开始时间：2026年1月
5.产出指标，时效指标：项目建设结束时间：2026年12月
6.效益指标，社会效益指标：受益脱贫人口数量≥500人
7.效益指标，社会效益指标：受益监测对象人口数≥100人
8.效益指标，可持续影响指标：项目运营年限≥5年
9.满意度指标，服务对象满意度指标：受益脱贫人口满意度≥100%</t>
  </si>
  <si>
    <t>项目建成后，帮助参训人员拓宽视野、更新理念、提升能力，为乡村振兴战略提供坚实的人才保障和智力支撑。</t>
  </si>
  <si>
    <t>四道湾子村育苗基地建设项目</t>
  </si>
  <si>
    <t>建设暖棚10栋，其中育苗暖棚6栋，种植暖棚4栋。每栋暖棚建筑面积2035㎡（单棚规格110mx18.5m）。总建筑面积20350㎡并配设自动喷淋、暖风机、水池作业路等附属设施。</t>
  </si>
  <si>
    <t>1.产出指标，数量指标：建设暖棚≥10栋
2.产出指标，质量指标：项目工程验收合格率＝100%
3.产出指标，时效指标：项目建设开始时间：2026年4月
4.产出指标，时效指标：项目建设结束时间：2026年11月
5.效益指标，社会效益指标：受益脱贫人口数量≥65人
6.效益指标，社会效益指标：受益监测对象人口数≥6人
7.效益指标，可持续影响指标：项目运营年限≥10年
8.满意度指标，服务对象满意度指标：受益脱贫人口满意度≥98%</t>
  </si>
  <si>
    <t>项目投入600万元建10栋暖棚（育苗6栋、种植4栋，单棚2035㎡，总建面20350㎡）及配套设施，以“收益分红+就业赋能+产业带动”联动农户。按4%收益率收取收益金，优先用于脱贫监测户分红，拓宽增收渠道。</t>
  </si>
  <si>
    <t>六道湾子村和美乡村建设项目</t>
  </si>
  <si>
    <t>拟投资75万元，建设六道湾子村村内水泥路硬化面积7500㎡（施工标准2500米长、宽3米）；
投资96万元，对村内道路安装太阳能路灯320盏</t>
  </si>
  <si>
    <t>1.产出指标，数量指标：水泥路硬化面积≥7500㎡
2.产出指标，质量指标：项目工程验收合格率＝100%
3.产出指标，时效指标：项目建设开始时间：2026年4月
4.产出指标，时效指标：项目建设结束时间：2026年11月
5.效益指标，社会效益指标：受益脱贫人口数量≥10人
6.效益指标，社会效益指标：受益监测对象人口数≥9人
7.效益指标，可持续影响指标：项目运营年限≥10年
8.满意度指标，服务对象满意度指标：受益脱贫人口满意度≥98%</t>
  </si>
  <si>
    <t>该项目通过“就业优先+产业赋能”双路径联动农户。施工阶段优先吸纳项目覆盖村村民参与路基修整、路面铺设等工作，按日结算劳务报酬，带动村民就地务工增收。道路投用后，破解农产品运输难题，降低农户种植的粮食、经济作物及养殖畜禽的运输成本，拓宽销售半径。同时，便利村民出行及农资采购，改善生产生活条件，为后续发展乡村产业、吸引返乡创业奠定基础，形成“道路通、产业兴、农户富”的良性循环。</t>
  </si>
  <si>
    <t>六道湾子村金丝蜜瓜包装车间基础设施提升改造建设项目</t>
  </si>
  <si>
    <t>新建4615㎡地面水泥硬化工程及10盏太阳能路灯安装工程。。</t>
  </si>
  <si>
    <t>1.产出指标，数量指标：水泥地面硬化≥14615㎡
2.产出指标，质量指标：项目工程验收合格率＝100%
3.产出指标，时效指标：项目建设开始时间：2026年4月
4.产出指标，时效指标：项目建设结束时间：2026年11月
5.效益指标，社会效益指标：受益脱贫人口数量≥10人
6.效益指标，社会效益指标：受益监测对象人口数≥9人
7.效益指标，可持续影响指标：项目运营年限≥10年
8.满意度指标，服务对象满意度指标：受益脱贫人口满意度≥98%</t>
  </si>
  <si>
    <t>下树林子村路肩硬化建设项目</t>
  </si>
  <si>
    <t>下树林子村</t>
  </si>
  <si>
    <t>4米路面长度2208米，面积8832㎡，3米宽街道，总硬化面积22472㎡。</t>
  </si>
  <si>
    <t>有脱贫户79户178人、监测对象5户9人及40名农牧户参与该项目的立项、实施等环节。</t>
  </si>
  <si>
    <t>1.产出指标，数量指标：硬化面积≥22472㎡
2.产出指标，质量指标：项目工程验收合格率＝100%
3.产出指标，时效指标：项目建设开始时间：2026年4月
4.产出指标，时效指标：项目建设结束时间：2026年11月
5.效益指标，社会效益指标：受益脱贫人口数量≥178人
6.效益指标，社会效益指标：受益监测对象人口数≥9人
7.满意度指标，服务对象满意度指标：受益脱贫人口满意度≥98%</t>
  </si>
  <si>
    <t>1.就业带动增收：项目建设期间优先吸纳本地脱贫人口及监测对象参与地面平整、路面铺设等施工环节，提供临时就业岗位，直接增加其劳务收入，助力稳定增收。2、丰富全村老百姓的文化生活，为娱乐提供场所。</t>
  </si>
  <si>
    <t>下树林子村水泥路面铣刨建设项目</t>
  </si>
  <si>
    <t>6米宽1100米长路面，面积6600㎡，4米宽1820米长路面，面积7280㎡，3米宽3000米长路面，面积9000㎡。总铣刨油面22880㎡。</t>
  </si>
  <si>
    <t>1.产出指标，数量指标：道路铣刨铺油面积≥22880㎡
2.产出指标，质量指标：项目工程验收合格率＝100%
3.产出指标，时效指标：项目建设开始时间：2026年4月
4.产出指标，时效指标：项目建设结束时间：2026年11月
5.效益指标，社会效益指标：受益脱贫人口数量≥178人
6.效益指标，社会效益指标：受益监测对象人口数≥9人
7.满意度指标，服务对象满意度指标：受益脱贫人口满意度≥98%</t>
  </si>
  <si>
    <t>高家窝铺村小米加工厂及农产品仓储物流仓建设项目</t>
  </si>
  <si>
    <t>高家窝铺村</t>
  </si>
  <si>
    <t>新建小米加工厂，占地面积1500平方米，厂房面积500平方米，购置自动化碾米设备一套，建设产品包装流水线两条；新建农产品仓储库3000平方米。</t>
  </si>
  <si>
    <t xml:space="preserve">新建
</t>
  </si>
  <si>
    <t>1.产出指标，数量指标：建设小米加工厂≥1500㎡
2.产出指标，数量指标：购置自动碾米设备=1套                                                                                               3.产出指标，数量指标：建设农产品仓储库≥3000㎡
4.产出指标，质量指标：项目工程验收合格率＝100%
5.产出指标，时效指标：项目建设开始时间：2026年5月
6.产出指标，时效指标：项目建设结束时间：2026年11月
7.效益指标，经济效益指标：村集体经济增收≥100万元
8.效益指标，社会效益指标：受益脱贫人口数量≥202人
9.效益指标，社会效益指标：受益监测对象人口数≥3人
10.效益指标，可持续影响指标：项目运营年限≥15年
11.满意度指标，服务对象满意度指标：受益脱贫人口满意度≥98%</t>
  </si>
  <si>
    <t>项目建成后能有效带动脱贫户87户，监测户2户，农牧户540户参与，发展谷子种植、加工、销售。预计村集体经济年增收约20万元。</t>
  </si>
  <si>
    <t>新惠镇下井村种鸭养殖三期工程</t>
  </si>
  <si>
    <t>下井村</t>
  </si>
  <si>
    <t>项目总占地面积179.85亩，新建鸭舍30栋（120m×16m），每栋建筑面积1920㎡,新建钢结构蛋库1栋600㎡，新建轻钢结构垫料库1座800㎡，新建蓄水池一座800m³，新建管理房、员工宿舍及餐厅500㎡，新建水井5眼，井房5座，安装变压器4套，发电机4组，厂区硬化道路1.4Km等其他配套设施。</t>
  </si>
  <si>
    <t>脱贫户50户92人；监测户1户3人，农牧户235户参与项目立项等环节</t>
  </si>
  <si>
    <t>1.产出指标，数量指标：建设鸭舍≥57600㎡
2.产出指标，数量指标：养殖规模≥300000万只
3.产出指标，质量指标：项目工程验收合格率＝100%
4.产出指标，时效指标：项目建设开始时间：2026年4月
5.产出指标，时效指标：项目建设结束时间：2026年10月
6.效益指标，经济效益指标：壮大村集体经济年总收益≥72万元
7.效益指标，社会效益指标：受益脱贫人口数量≥92人
8.效益指标，社会效益指标：受益监测对象人口数≥3人
9.效益指标，可持续影响指标：项目运营年限≥10年
10.满意度指标，服务对象满意度指标：受益脱贫人口满意度≥95%</t>
  </si>
  <si>
    <t>该项目建成后，有效带动50脱贫户、监测对象3人、235农牧户参与产业发展、以增加就业带动方式、有效提升了农牧户的发展能力。壮大村集体经济年总收益≥72万元。</t>
  </si>
  <si>
    <t>扎赛营子村三期分布式光伏发电站</t>
  </si>
  <si>
    <t>光伏发电站项目</t>
  </si>
  <si>
    <t>扎赛营子村</t>
  </si>
  <si>
    <t>该项目建设地点为扎赛营子村三外组，计划占地6亩，建设500kWP分布式光伏发电站项目。</t>
  </si>
  <si>
    <t>2026年3月-2026年12月</t>
  </si>
  <si>
    <t>1.产出指标，数量指标：装机容量≥500kW
2.产出指标，质量指标：项目工程验收合格率=100%
3.产出指标，时效指标：项目建设开始时间：2026年3月
4.产出指标，时效指标：项目建设结束时间：2026年12月
5.效益指标，经济效益指标：年均发电量≥2万度，村集体年增收≥7万元
6.效益指标，社会效益指标：受益脱贫人口数量≥229人
7.效益指标，社会效益指标：受益监测对象人口数≥96人
8.效益指标，可持续影响指标：项目运营年限≥20年
9.满意度指标，服务对象满意度指标：受益脱贫人口满意度≥95%</t>
  </si>
  <si>
    <t xml:space="preserve">该项目建成后，并网发电，产生的收益，一是壮大村集体经济，用于救助突发困难户和村级小型公益事业建设。二是解决部分村民就业问题。
</t>
  </si>
  <si>
    <t>高家窝铺村养殖小区产业路建设项目</t>
  </si>
  <si>
    <t>从国道至养猪小区产业路1.5公里硬化，路宽4米，厚度18cm</t>
  </si>
  <si>
    <t>全村脱贫户87户202人，监测户2户3人。</t>
  </si>
  <si>
    <t>1.产出指标，数量指标：硬化产业路1.5公里
2.产出指标，质量指标：项目工程验收合格率＝100%
3.产出指标，时效指标：项目建设开始时间：2026年5月
4.产出指标，时效指标：项目建设结束时间：2026年11月
5.效益指标，社会效益指标：受益脱贫人口数量≥202人
6.效益指标，社会效益指标：受益监测对象人口数≥3人
7.效益指标，可持续影响指标：项目运营年限≥15年
8.满意度指标，服务对象满意度指标：受益脱贫人口满意度≥98%</t>
  </si>
  <si>
    <t>该项目建设对于推动当地的经济发展提供支持，提高交通的便捷性，促进当地产业的发展，推动当地经济的繁荣。</t>
  </si>
  <si>
    <t>呼仁宝和村养殖小区产业路建设项目</t>
  </si>
  <si>
    <t>呼仁保和村</t>
  </si>
  <si>
    <t>养殖小区道路硬化，总长度2公里，宽4米，厚度18厘米，预计资金75万元。</t>
  </si>
  <si>
    <t>2026年5月-11月</t>
  </si>
  <si>
    <t>脱贫户71户182人；监测户4户5人，农牧户1086户1888参与项目立项等环节。</t>
  </si>
  <si>
    <t>1.产出指标，数量指标：硬化产业路2公里
2.产出指标，质量指标：项目工程验收合格率＝100%
3.产出指标，时效指标：项目建设开始时间：2026年5月
4.产出指标，时效指标：项目建设结束时间：2026年11月
5.效益指标，社会效益指标：受益脱贫人口数量≥182人
6.效益指标，社会效益指标：受益监测对象人口数≥5人
7.效益指标，可持续影响指标：项目运营年限≥15年
8.满意度指标，服务对象满意度指标：受益脱贫人口满意度≥98%</t>
  </si>
  <si>
    <t>该项目建成后，有效带动71脱贫户、监测对象5人、1086农牧户参与产业发展、以增加就业带动方式，有效提升了农牧户的发展能力等等。</t>
  </si>
  <si>
    <t>扎赛营子村生态有机粪肥颗粒加工厂</t>
  </si>
  <si>
    <t>该项目建设地点扎赛营子村，占地约20亩，配套基础设施；含水电路配套等附属设施设备建设项目。</t>
  </si>
  <si>
    <t>1.产出指标-数量指标：建成生态有机肥加工厂≥1座，占地面积≥5亩
2.产出指标-数量指标：年处理畜禽粪便/污水≥100吨（请根据设计产能补充）
3.产出指标-数量指标：年产有机肥≥80吨
4.产出指标-质量指标：项目工程（含厂房、设备、水电配套）验收合格率=100%
5.产出指标-质量指标：产出的有机肥符合国家相关质量标准（如：NY525-2021），合格率≥98%
6.产出指标-时效指标：项目建设开始时间：2026年3月
7.产出指标-时效指标：项目建设结束时间：2026年12月
8.效益指标-经济效益指标：带动村集体经济年增收≥10万元
9.效益指标-社会效益指标：受益脱贫人口数量≥229人
10.效益指标-社会效益指标：受益监测对象人口数≥96人
11.效益指标-可持续影响指标：项目稳定运营年限≥10年
12.满意度指标-服务对象满意度指标：周边农户对环境卫生改善满意度≥95%</t>
  </si>
  <si>
    <t>该项目建成后，一是壮大村集体经济收入；二是解决村内养殖产业牲畜粪便环境污染问题；三是把牲畜粪便加工生产，利于生态有机循环利用。</t>
  </si>
  <si>
    <t>扎赛营子加工装配场区</t>
  </si>
  <si>
    <t>该项目建设地点扎赛营子村，占地约40亩</t>
  </si>
  <si>
    <t>1.产出指标-数量指标：建成设备装配工厂≥1座，占地面积≥40亩
2.产出指标-数量指标：年装配机械≥5000个
3.产出指标-质量指标：项目工程（含厂房、设备、水电配套）验收合格率=100%
4.产出指标-时效指标：项目建设开始时间：2026年3月
5.产出指标-时效指标：项目建设结束时间：2026年12月
6.效益指标-经济效益指标：带动村集体经济年增收≥10万元
7.效益指标-社会效益指标：受益脱贫人口数量≥229人
8.效益指标-社会效益指标：受益监测对象人口数≥96人
9.效益指标-可持续影响指标：项目稳定运营年限≥10年
10.满意度指标-服务对象满意度指标：周边农户对装配厂满意度≥95%</t>
  </si>
  <si>
    <t>该项目建成后，拟以出租的方式使有资质的专业机构来经营管理；一是增加村集体收入，可用来对困难群众进行临时救助、实施小型公益事业项目等等；二是解决部分村民就业问题。</t>
  </si>
  <si>
    <t>高家窝铺村农产品电商销售平台及农村电商孵化基地建设项目</t>
  </si>
  <si>
    <t>打造电商直播间，包括商品展台、展架、直播设备、大屏幕、产品溯源系统、设备桌椅120套，电脑60台，教学电子屏一组，装备多媒体教室300平方米。。</t>
  </si>
  <si>
    <t>1.产出指标，数量指标：建设电商直播间=1处
2.产出指标，数量指标：农村电商孵化基地=1处
3.产出指标，质量指标：项目工程验收合格率＝100%
4.产出指标，时效指标：项目建设开始时间：2026年5月
5.产出指标，时效指标：项目建设结束时间：2026年11月
6.效益指标，经济效益指标：村集体经济增收≥100万元
7.效益指标，社会效益指标：受益脱贫人口数量≥202人
8.效益指标，社会效益指标：受益监测对象人口数≥3人
9.效益指标，可持续影响指标：项目运营年限≥15年
10.满意度指标，服务对象满意度指标：受益脱贫人口满意度≥98%</t>
  </si>
  <si>
    <t>2026年务工就业稳岗补贴项目</t>
  </si>
  <si>
    <t>稳岗补贴</t>
  </si>
  <si>
    <t>对累计务工就业3个月以上的脱贫劳动力，给予稳岗补贴，每人每年800元</t>
  </si>
  <si>
    <t>1.产出指标，数量指标：补贴标准每人每年=800元
2.产出指标，数量指标：补贴贫人口数量≥3000人
3.产出指标，数量指标：补贴未取消风险监测对象数量≥1000人
4.产出指标，数量指标：稳岗补贴补贴合格率≥100%
5.产出指标，时效指标：补贴开始时间：2026年3月
6.产出指标，时效指标：补贴结束时间：2026年12月
7.效益指标，社会效益指标：减少脱贫户、未取消风险监测对象就业压力
8.满意度指标，服务对象满意度：补贴对象满意度≥98%</t>
  </si>
  <si>
    <t>稳岗补贴项目实施能促进脱贫劳动力稳定增收，减轻就业压力。</t>
  </si>
  <si>
    <t>敖汉旗2026年人工智能赋能小学生素养提升</t>
  </si>
  <si>
    <t>敖汉旗29所小学的四、五年级</t>
  </si>
  <si>
    <t>在敖汉旗各小学开展人工智能赋能小学生素养提升项目，从人工智能、学科反哺、科学教育、心理健康等方向为全旗教育提供系统性、进阶式的通识教育资源。重点为全旗4-5年级学生提供系统性通识教育课程，并提供配套软件和学具。
方案按照公益普惠价格标准：按照64元/人/课/学年的标准计算，每学期开展1门课，覆盖全旗4-5年级9681名小学生，共计61.9584万元。</t>
  </si>
  <si>
    <t>2026年3月—2027年1月</t>
  </si>
  <si>
    <t>1.产出指标，数量指标：培训期次≥1期
2.产出指标，数量指标：培训人数≥9681人
3.产出指标，质量指标：培训合格率＝100%
4.产出指标，时效指标：项目预计开工时间：2026年3月
5.产出指标，时效指标：项目预计完工时间：2026年12月
6.效益指标，社会效益指标：参训孩子们面向未来的核心素养和创新能力有效提升
7.效益指标，可持续影响指标：通过人工智能技术手段扩大了各学段的教育资源供给，以系统性、全覆盖、低成本地方式促进敖汉旗教育高质量发展。
8.满意度指标，服务对象满意度指标：参训人员满意度≥95%</t>
  </si>
  <si>
    <t>为纵深推进国家教育数字化战略行动，深入落实国家“人工智能+”战略行动，促进乡村教育高质量振兴。依托人工智能前沿技术，构建“双师课堂教育体系”赋能学生核心素养构建和拔尖人才培养，助力学生知识、能力与素养的全面发展。与此同时有效助力学校建设成为“让旗委政府放心，家长社会满意的高质量学校”。</t>
  </si>
  <si>
    <t>中共敖汉旗委员会宣传部</t>
  </si>
  <si>
    <t>2026年村级“中心书房”建设项目</t>
  </si>
  <si>
    <t>农村文化体育项目</t>
  </si>
  <si>
    <t>旗内</t>
  </si>
  <si>
    <t>计划申请海淀区帮扶单位资金80万元，在新惠镇、丰收乡格德营子村、萨力巴乡萨力巴村建设3个标准化“中心书房”。力争将其打造为环境优美、资源丰富、服务便捷、管理规范的基层公共文化服务示范点，使其成为辖区居民阅读学习中心、文化活动中枢、信息共享空间和精神文化生活新高地。每个中心书房投入资金20-30万元。</t>
  </si>
  <si>
    <t>1.产出指标，数量指标：建设“中心书房”3个
2.产出指标，时效指标：项目预计开工时间：2026年4月
3.产出指标，时效指标：项目预计完工时间：2026年12月
4.效益指标，社会效益指标：有效提升显著改善基层公共文化服务条件，提升居民文化素养和文明程度，增强群众文化获得感、幸福感，促进社会和谐稳定。有效传承中华优秀传统文化和地方特色文化，推动全民阅读深入开展，营造书香敖汉的浓厚氛围。
5.满意度指标，服务对象满意度指标：群众满意度≥95%</t>
  </si>
  <si>
    <t>通过“中心书房”的建设，通过知识传播和技能培训，间接提升劳动者素质，为地方经济发展注入智力支持。</t>
  </si>
  <si>
    <t>辣椒存储库项目</t>
  </si>
  <si>
    <t>新建辣椒存储库1000平，土地平整硬化1200平。</t>
  </si>
  <si>
    <t>1.产出指标，数量指标：新建存储库1处
2.产出指标，数量指标：新建存储库房≥1000㎡
3.产出指标，质量指标：项目工程验收合格率＝100%
4.产出指标，时效指标：项目建设开始时间：2026年4月
5.产出指标，时效指标：项目建设结束时间：2026年11月
6.效益指标，社会效益指标：受益脱贫人口数量≥105人
7.满意度指标，服务对象满意度指标：受益脱贫人口满意度≥98%</t>
  </si>
  <si>
    <t>项目建成后带动当地务工群众5人，前井村每年壮大集体经济约5万元。存储库的建设，将有利扩大辣椒产业的规模和影响力，增强其市场竞争力。</t>
  </si>
  <si>
    <t>丰收乡白塔子村蛋鸡养殖小区配套设施建设项目</t>
  </si>
  <si>
    <t>新建管理房及库房120平方米，修建围墙600米，新建水泥路800米，蛋鸡小区内路面硬化1000平方米，及鸡舍相关配套设施。</t>
  </si>
  <si>
    <t>2026年8月至9月</t>
  </si>
  <si>
    <t xml:space="preserve">
1.新建管理房及库房≥120平方米
2.修建围墙≥600米，新建水泥路≥800米
3.项目工程验收合格率＝100%
4.项目建设开始时间：2026年8月
5.项目建设结束时间：2026年9月
6.带动农牧户年增收≥0.2万元
7.受益脱贫人口数量≥175人
8.项目运营年限≥6年
9.受益脱贫人口满意度≥98%
</t>
  </si>
  <si>
    <t>项目建成后有效带动脱贫户，直接用工及产业链发展带动下，预计受益农牧户年均增收可达0.2万元及以上，收入渠道包括但不限于劳务收入、运输收入、特色农产品销售收入等提高生产生活条件，并壮大白塔子村集体经济年增收10.4万元。</t>
  </si>
  <si>
    <t>长胜镇西榆树林子村冷棚建设项目</t>
  </si>
  <si>
    <t>设施农业冷棚</t>
  </si>
  <si>
    <t>长胜镇西榆树林子村</t>
  </si>
  <si>
    <t>西榆树林子村新建冷棚20栋，占地24亩</t>
  </si>
  <si>
    <t>202603-202611</t>
  </si>
  <si>
    <t>6名脱贫人员参与项目立项，</t>
  </si>
  <si>
    <t>1.产出指标，数量指标：建设冷棚≥20栋
2.产出指标，质量指标：项目工程验收合格率＝100%
3.产出指标，时效指标：项目建设开始时间：2026年3月
4.产出指标，时效指标：项目建设结束时间：2026年12月
5.效益指标，经济效益指标：带动农牧户年增收≥3万元
6.效益指标，社会效益指标：受益脱贫人口数量≥6人
7.效益指标，社会效益指标：受益监测对象人口数≥6人
8.效益指标，可持续影响指标：项目运营年限≥10年
9.满意度指标，服务对象满意度指标：受益脱贫人口满意度≥98%</t>
  </si>
  <si>
    <t>项目建设完成，脱贫人口4人就业，每人每年最少收益15000元，让贫困户增加就业收入，幸福生活更加美满。</t>
  </si>
  <si>
    <t>林家地村圣著农业科技园日光温室大棚修缮巩固项目</t>
  </si>
  <si>
    <t>林家地村</t>
  </si>
  <si>
    <t>对林家地村圣著农业科技园日光温室破损大棚墙体、钢架、棚膜等，进行修缮。</t>
  </si>
  <si>
    <t>1.产出指标：数量指标：修缮日光温室大棚
2.产出指标：质量指标：项目工程验收合格率＝100%
3.产出指标：时效指标：项目建设开始时间：2026年1月
4.产出指标：时效指标：项目建设结束时间：2026年12月
5.效益指标：社会效益指标：修缮林家地村圣著农业科技园日光温室大棚，方便承租方使用，增加企业收益
6.效益指标：社会效益指标：受益脱贫人口数量≥253人
7.效益指标：社会效益指标：受益监测对象人口数量≥4人
8.满意度指标：服务对象满意度指标：受益人口满意度≥98%</t>
  </si>
  <si>
    <t>本项目收益人口达270人，其中脱贫户监测户数量257人。通过“设施改善+企业带动”构建联农带农机制。对日光温室大棚进行修缮升级，使其能更加符合承租企业要求。产生的租金收益直接转化为村集体财产性收入，并由村集体进行二次分配，惠及全体农户。同时，承租企业为扩大生产，优先雇佣本地农户从事育苗、栽种、管护等工作，使其获得稳定的工资性收入。此举不仅通过租金和工资为农户提升年收入，更关键的是，让农户在“家门口”的现代化农业园区中转变为产业工人，有效提升了其标准化种植、精细化管理等现代农业技能，增强了自我发展能力。</t>
  </si>
  <si>
    <t>2026年白家店村日光温室升级改造项目</t>
  </si>
  <si>
    <t>基础设施升级改造</t>
  </si>
  <si>
    <t>为白家店日光温室更换棉被23栋，尺寸为15m*106m，更换共3.657万平，更换塑料布棚膜4.14万平，共23栋，每栋尺寸为15米*120米。</t>
  </si>
  <si>
    <t>2026年5-2026年9月</t>
  </si>
  <si>
    <t>1.产出指标，数量指标：更换棉被≥3.657万平
2.产出指标，数量指标：更换塑料棚膜≥4.14万平
3.产出指标，质量指标：项目工程验收合格率＝100%
4.产出指标，时效指标：项目建设开始时间：2026年5月
5.产出指标，时效指标：项目建设结束时间：2026年9月
6.效益指标，经济效益指标：带动农牧户年增收≥1万元
7.效益指标，社会效益指标：受益脱贫人口数量≥157人
8.效益指标，社会效益指标：受益监测对象人口数≥8人
9.效益指标，可持续影响指标：项目运营年限≥5年
10.满意度指标，服务对象满意度指标：受益脱贫人口满意度≥98%</t>
  </si>
  <si>
    <t>棉毡更换及棚膜改造提升了设施农业的硬件水平，为保障冬季大棚的保温性能提供了坚实基础，优化了大棚的通风透光条件，为农作物生长创造了良好环境。项目完成后，更优质的大棚环境有助于农作物产量和品质的提升。对于种植的农户，产量提高意味着收入增加；由于大棚设施得到改善，租金也可能相应提高。在棉毡及棚膜更换环节，从拆除、运输到搬运、铺设，周边众多农户参与其中，按日结算的工资为他们带来了一定的收入。</t>
  </si>
  <si>
    <t>玛尼罕乡草绳营子村壮大村集体经济肉鸭产业园补短板提升改造项目</t>
  </si>
  <si>
    <t>对12栋鸭舍改造提升，每栋新安装除臭水帘系统，每栋30㎡，共360㎡，及相关配套设施。</t>
  </si>
  <si>
    <t>1.产出指标，数量指标：除臭水帘≥1260㎡
2.产出指标，数量指标：安装鸭舍数量≥42栋
3.产出指标，质量指标：项目工程验收合格率＝100%
4.产出指标，时效指标：项目建设开始时间：2026年5月
5.产出指标，时效指标：项目建设结束时间：2026年11月
6.效益指标，社会效益指标：受益脱贫人口数量≥159人
7.满意度指标，服务对象满意度指标：受益脱贫人口满意度≥98%</t>
  </si>
  <si>
    <t xml:space="preserve">施工阶段优先雇佣项目周边有劳动能力的农户参与除臭水帘安装工作，设置安装工、搬运工、杂工等岗位，直接增加农户劳务收入。以改造后的鸭舍为示范基地，吸纳周边散养农户加入“统一品种、统一技术、统一销售”的合作养殖模式，提供除臭水帘配套的科学养殖技术培训，降低农户养殖成本，提升鸭蛋、鸭肉品质，帮助农户产品以更高价格推向市场。
</t>
  </si>
  <si>
    <t>萨力巴乡白土营子村冷棚建设项目</t>
  </si>
  <si>
    <t>萨力巴乡白土营子村</t>
  </si>
  <si>
    <t>白土营子村新建冷棚25栋，占地30亩</t>
  </si>
  <si>
    <t>3名脱贫人员参与项目建设用工，</t>
  </si>
  <si>
    <t xml:space="preserve">
2.产出指标，数量指标：大棚数量≥25栋
3.产出指标，质量指标：项目工程验收合格率＝100%
4.产出指标，时效指标：项目建设开始时间：2026年5月
5.产出指标，时效指标：项目建设结束时间：2026年11月
6.效益指标，社会效益指标：受益脱贫人口数量≥3人</t>
  </si>
  <si>
    <t>项目建设完成，脱贫人口3人就业，每人每年最少收益15000元，让贫困户增加就业收入，幸福生活更加美满。</t>
  </si>
  <si>
    <t>兴隆洼镇设施农业暖棚项目</t>
  </si>
  <si>
    <t>1.项目建设的必要性：项目的实施，对增加低收入人群收入，加快农村种植产业结构调整，促进农村经济发展等方面都有积极作用。项目依托当地资源优势，有利于种植产业结构调整，扩大就业机会，转移大量农村剩余劳动力，吸引更多农民投身种植产业行列，壮大主导产业，促进结构调整。。
2.项目预计总投资60万元，使用帮扶资金60万元。建设内容：新建每栋面积960平方米设施农业大棚3栋，及其附属配套设施。</t>
  </si>
  <si>
    <t>2026.5-2026.10</t>
  </si>
  <si>
    <t>1.项目计划总投资60万元
2.新建暖棚≥3栋
3.产业带动增加脱贫人口收入（总收入）≥3万元
4.受益脱贫人口.监测对象人口数≥72人
5.受益脱贫人口满意度≥100%
6.工程验收合格率100%
7.工程完工及时率100%
8.工程开工时间2025年7月
9.工程竣工时间2025年11月</t>
  </si>
  <si>
    <t>1、产权归属于兴隆洼村集体。
2、运营主体为兴隆洼镇兴隆洼村，派专人进行维护。3、项目效益：增加低收入人群收入，加快农村种植产业结构调整，扩大就业机会，转移大量农村剩余劳动力，吸引更多农民投身种植产业行列，壮大主导产业，促进农村经济发展。</t>
  </si>
  <si>
    <t>下井村肉鸭养殖小区（一期）设施维修项目</t>
  </si>
  <si>
    <t>计划使用京蒙协作资金，对2021年建设的下井村肉鸭养殖小区内的设施进行维修更换（门28个、窗14个、风机21个、刮粪机28个、刮粪机通道路面8400平方米、7个棚棉毡等等）</t>
  </si>
  <si>
    <t>2026年5月-2026年11月</t>
  </si>
  <si>
    <t>1.产出指标，数量指标：修缮鸭舍设备＝7栋
2.产出指标，质量指标：项目工程验收合格率＝100%
3.产出指标，时效指标：项目建设开始时间：2026年5月
4.产出指标，时效指标：项目建设结束时间：2026年11月
5.效益指标，经济效益指标：壮大村集体经济年总收益≥72万元
6.效益指标，社会效益指标：受益脱贫人口数量≥92人
7.效益指标，社会效益指标：受益监测对象人口数≥3人
8.效益指标，可持续影响指标：项目运营年限≥10年
9.满意度指标，服务对象满意度指标：受益脱贫人口满意度≥95%</t>
  </si>
  <si>
    <t>该项目建成后，有效带动50脱贫户、监测对象3人、235农牧户参与产业发展、以增加就业带动方式、有效提升了农牧户的发展能力。</t>
  </si>
  <si>
    <t>四道湾子镇产业园区补短板建设项目</t>
  </si>
  <si>
    <t>潍县营子村、六道湾子村</t>
  </si>
  <si>
    <t>1.对潍县营子村冷棚产业园新建3.5m宽产业砂石路长3.942km，棚区排水沟1.328km。
2.对通往六道湾子村养殖小区产业水泥路长510m，路基宽5m，路面宽3.5米。
3.对六道湾子村养驴小区安装配套80KVA变压器1台及其附属设施。</t>
  </si>
  <si>
    <t>有脱贫户41户106人、监测对象5户12人及59名农牧户参与该项目的立项、实施等环节。</t>
  </si>
  <si>
    <t>农村产业路建设项目</t>
  </si>
  <si>
    <t>基础设施</t>
  </si>
  <si>
    <t>新建产业路1.1公里</t>
  </si>
  <si>
    <t>202603-202612</t>
  </si>
  <si>
    <t>4名脱贫人员参与项目立项，</t>
  </si>
  <si>
    <t>1.产出指标，数量指标：产业路≥1.1公里
2.产出指标，质量指标：项目工程验收合格率＝100%
3.产出指标，时效指标：项目建设开始时间：2026年3月
4.产出指标，时效指标：项目建设结束时间：2026年11月
5.效益指标，社会效益指标：受益脱贫人口数量≥100人
6.效益指标，社会效益指标：受益监测对象人口数≥4人
7.效益指标，可持续影响指标：项目运营年限≥10年
8.满意度指标，服务对象满意度指标：受益脱贫人口满意度≥98%</t>
  </si>
  <si>
    <t>项目建设完成，人民出行更加便捷，幸福生活更加美满。</t>
  </si>
  <si>
    <t>2026年贝子府镇养老院改造升级项目</t>
  </si>
  <si>
    <t>贝子府镇亦马吐村</t>
  </si>
  <si>
    <t>将敬老院院内原东侧老旧平房推倒重建，新建面积300㎡，其中厨房50㎡，餐厅250㎡。同时配齐厨房灶具、消毒等设施和餐厅餐桌椅。</t>
  </si>
  <si>
    <t>脱贫户23户，监测户1户</t>
  </si>
  <si>
    <t>1.产出指标，数量指标：新建建设面积300㎡
2.产出指标，数量指标：餐厅面积250㎡
3.产出指标，质量指标：项目工程验收合格率＝100%
4.产出指标，时效指标：项目建设开始时间：2026年4月
5.产出指标，时效指标：项目建设结束时间：2026年10月
6.效益指标，经济效益指标：壮大村集体收益2.4万元/年
7.效益指标，社会效益指标：受益老人居住人口≥20人
8.效益指标，可持续影响指标：项目运营年限≥5年
9.满意度指标，服务对象满意度指标：受益脱贫人口满意度≥98%</t>
  </si>
  <si>
    <t>该项目通过企业+租赁方式运行，显著提升了现代化养老的经营与承受能力，保障养老的质量和长远。2.项目建成后按投资额4%每年收取收益金2.4万元，用来壮大村集体经济，重点用于产业基础设施、乡村公益性岗位、项目运营维护、村级公益事业等，确保壮大村集体经济收入带动不低于70％的脱贫人口和监测对象增加收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</si>
</sst>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8">
    <font>
      <sz val="11"/>
      <color theme="1"/>
      <name val="宋体"/>
      <charset val="134"/>
      <scheme val="minor"/>
    </font>
    <font>
      <sz val="11"/>
      <name val="宋体"/>
      <charset val="134"/>
      <scheme val="minor"/>
    </font>
    <font>
      <sz val="12"/>
      <name val="黑体"/>
      <charset val="134"/>
    </font>
    <font>
      <sz val="12"/>
      <name val="宋体"/>
      <charset val="134"/>
      <scheme val="minor"/>
    </font>
    <font>
      <sz val="16"/>
      <name val="黑体"/>
      <charset val="134"/>
    </font>
    <font>
      <sz val="48"/>
      <name val="方正小标宋简体"/>
      <charset val="134"/>
    </font>
    <font>
      <sz val="12"/>
      <name val="宋体"/>
      <charset val="0"/>
      <scheme val="minor"/>
    </font>
    <font>
      <sz val="12"/>
      <name val="宋体"/>
      <charset val="134"/>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4" borderId="10" applyNumberFormat="0" applyAlignment="0" applyProtection="0">
      <alignment vertical="center"/>
    </xf>
    <xf numFmtId="0" fontId="18" fillId="5" borderId="11" applyNumberFormat="0" applyAlignment="0" applyProtection="0">
      <alignment vertical="center"/>
    </xf>
    <xf numFmtId="0" fontId="19" fillId="5" borderId="10" applyNumberFormat="0" applyAlignment="0" applyProtection="0">
      <alignment vertical="center"/>
    </xf>
    <xf numFmtId="0" fontId="20" fillId="6"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0" fillId="0" borderId="0">
      <alignment vertical="center"/>
    </xf>
    <xf numFmtId="0" fontId="7" fillId="0" borderId="0">
      <alignment vertical="center"/>
    </xf>
  </cellStyleXfs>
  <cellXfs count="58">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0" xfId="0" applyFont="1" applyFill="1" applyAlignment="1">
      <alignment horizontal="center" vertical="center"/>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6"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justify" vertical="center" wrapText="1"/>
    </xf>
    <xf numFmtId="49"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horizontal="justify"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NumberFormat="1" applyFont="1" applyFill="1" applyBorder="1" applyAlignment="1">
      <alignment vertical="center" wrapText="1"/>
    </xf>
    <xf numFmtId="176" fontId="3"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justify"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xf>
    <xf numFmtId="0" fontId="3" fillId="0" borderId="2" xfId="0" applyNumberFormat="1"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justify" vertical="center" wrapText="1"/>
    </xf>
    <xf numFmtId="0" fontId="7" fillId="0" borderId="2" xfId="0" applyFont="1" applyFill="1" applyBorder="1" applyAlignment="1">
      <alignment horizontal="left" vertical="center" wrapText="1"/>
    </xf>
    <xf numFmtId="0" fontId="7" fillId="0" borderId="2" xfId="0" applyNumberFormat="1" applyFont="1" applyFill="1" applyBorder="1" applyAlignment="1">
      <alignment horizontal="center" vertical="center" wrapText="1"/>
    </xf>
    <xf numFmtId="0" fontId="7" fillId="0" borderId="2" xfId="0" applyNumberFormat="1" applyFont="1" applyFill="1" applyBorder="1" applyAlignment="1">
      <alignment horizontal="justify" vertical="center" wrapText="1"/>
    </xf>
    <xf numFmtId="0" fontId="7" fillId="0" borderId="2" xfId="0" applyNumberFormat="1" applyFont="1" applyFill="1" applyBorder="1" applyAlignment="1">
      <alignment horizontal="center" vertical="center"/>
    </xf>
    <xf numFmtId="0" fontId="7" fillId="0" borderId="2" xfId="0" applyNumberFormat="1"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pplyProtection="1">
      <alignment horizontal="justify" vertical="center" wrapText="1"/>
      <protection locked="0"/>
    </xf>
    <xf numFmtId="177"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2" xfId="0" applyNumberFormat="1" applyFont="1" applyFill="1" applyBorder="1" applyAlignment="1">
      <alignment vertical="center" wrapText="1"/>
    </xf>
    <xf numFmtId="0" fontId="7" fillId="0" borderId="2" xfId="0" applyFont="1" applyFill="1" applyBorder="1" applyAlignment="1">
      <alignment vertical="center"/>
    </xf>
    <xf numFmtId="0" fontId="7" fillId="0" borderId="2" xfId="0" applyNumberFormat="1" applyFont="1" applyFill="1" applyBorder="1" applyAlignment="1">
      <alignment horizontal="left" vertical="top" wrapText="1"/>
    </xf>
    <xf numFmtId="0" fontId="7" fillId="0" borderId="2" xfId="0" applyFont="1" applyFill="1" applyBorder="1" applyAlignment="1">
      <alignment horizontal="justify" vertical="center"/>
    </xf>
    <xf numFmtId="0" fontId="7" fillId="0" borderId="2" xfId="0" applyFont="1" applyFill="1" applyBorder="1" applyAlignment="1" applyProtection="1">
      <alignment horizontal="center" vertical="center" wrapText="1"/>
      <protection locked="0"/>
    </xf>
    <xf numFmtId="177" fontId="7" fillId="0" borderId="2" xfId="0" applyNumberFormat="1" applyFont="1" applyFill="1" applyBorder="1" applyAlignment="1" applyProtection="1">
      <alignment horizontal="center" vertical="center" wrapText="1"/>
      <protection locked="0"/>
    </xf>
    <xf numFmtId="49" fontId="7" fillId="0" borderId="2" xfId="0" applyNumberFormat="1" applyFont="1" applyFill="1" applyBorder="1" applyAlignment="1" applyProtection="1">
      <alignment horizontal="left" vertical="center" wrapText="1"/>
      <protection locked="0"/>
    </xf>
    <xf numFmtId="0" fontId="7" fillId="0" borderId="2" xfId="0" applyFont="1" applyFill="1" applyBorder="1" applyAlignment="1" applyProtection="1">
      <alignment horizontal="left" vertical="center" wrapText="1"/>
      <protection locked="0"/>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 fillId="2" borderId="2" xfId="0" applyFont="1"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000000"/>
      <color rgb="0092D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41275</xdr:colOff>
      <xdr:row>136</xdr:row>
      <xdr:rowOff>0</xdr:rowOff>
    </xdr:from>
    <xdr:to>
      <xdr:col>3</xdr:col>
      <xdr:colOff>140335</xdr:colOff>
      <xdr:row>136</xdr:row>
      <xdr:rowOff>1022350</xdr:rowOff>
    </xdr:to>
    <xdr:pic>
      <xdr:nvPicPr>
        <xdr:cNvPr id="2"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3"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4"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1022350</xdr:rowOff>
    </xdr:to>
    <xdr:pic>
      <xdr:nvPicPr>
        <xdr:cNvPr id="5" name="图片 118"/>
        <xdr:cNvPicPr/>
      </xdr:nvPicPr>
      <xdr:blipFill>
        <a:blip r:embed="rId1"/>
        <a:stretch>
          <a:fillRect/>
        </a:stretch>
      </xdr:blipFill>
      <xdr:spPr>
        <a:xfrm>
          <a:off x="1340485" y="263500870"/>
          <a:ext cx="99060" cy="1022350"/>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1010285</xdr:rowOff>
    </xdr:to>
    <xdr:pic>
      <xdr:nvPicPr>
        <xdr:cNvPr id="6" name="图片 118"/>
        <xdr:cNvPicPr/>
      </xdr:nvPicPr>
      <xdr:blipFill>
        <a:blip r:embed="rId1"/>
        <a:stretch>
          <a:fillRect/>
        </a:stretch>
      </xdr:blipFill>
      <xdr:spPr>
        <a:xfrm>
          <a:off x="1340485" y="263500870"/>
          <a:ext cx="99060" cy="1010285"/>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1010285</xdr:rowOff>
    </xdr:to>
    <xdr:pic>
      <xdr:nvPicPr>
        <xdr:cNvPr id="7" name="图片 118"/>
        <xdr:cNvPicPr/>
      </xdr:nvPicPr>
      <xdr:blipFill>
        <a:blip r:embed="rId1"/>
        <a:stretch>
          <a:fillRect/>
        </a:stretch>
      </xdr:blipFill>
      <xdr:spPr>
        <a:xfrm>
          <a:off x="1340485"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8"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9"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10"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11"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12"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13"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14"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15"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1022350</xdr:rowOff>
    </xdr:to>
    <xdr:pic>
      <xdr:nvPicPr>
        <xdr:cNvPr id="16" name="图片 118"/>
        <xdr:cNvPicPr/>
      </xdr:nvPicPr>
      <xdr:blipFill>
        <a:blip r:embed="rId1"/>
        <a:stretch>
          <a:fillRect/>
        </a:stretch>
      </xdr:blipFill>
      <xdr:spPr>
        <a:xfrm>
          <a:off x="1340485" y="263500870"/>
          <a:ext cx="99060" cy="1022350"/>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1010285</xdr:rowOff>
    </xdr:to>
    <xdr:pic>
      <xdr:nvPicPr>
        <xdr:cNvPr id="17" name="图片 118"/>
        <xdr:cNvPicPr/>
      </xdr:nvPicPr>
      <xdr:blipFill>
        <a:blip r:embed="rId1"/>
        <a:stretch>
          <a:fillRect/>
        </a:stretch>
      </xdr:blipFill>
      <xdr:spPr>
        <a:xfrm>
          <a:off x="1340485" y="263500870"/>
          <a:ext cx="99060" cy="1010285"/>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1010285</xdr:rowOff>
    </xdr:to>
    <xdr:pic>
      <xdr:nvPicPr>
        <xdr:cNvPr id="18" name="图片 118"/>
        <xdr:cNvPicPr/>
      </xdr:nvPicPr>
      <xdr:blipFill>
        <a:blip r:embed="rId1"/>
        <a:stretch>
          <a:fillRect/>
        </a:stretch>
      </xdr:blipFill>
      <xdr:spPr>
        <a:xfrm>
          <a:off x="1340485"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19"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20"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21"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22"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23"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24"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25"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26"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1022350</xdr:rowOff>
    </xdr:to>
    <xdr:pic>
      <xdr:nvPicPr>
        <xdr:cNvPr id="27" name="图片 118"/>
        <xdr:cNvPicPr/>
      </xdr:nvPicPr>
      <xdr:blipFill>
        <a:blip r:embed="rId1"/>
        <a:stretch>
          <a:fillRect/>
        </a:stretch>
      </xdr:blipFill>
      <xdr:spPr>
        <a:xfrm>
          <a:off x="1340485" y="263500870"/>
          <a:ext cx="99060" cy="1022350"/>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1010285</xdr:rowOff>
    </xdr:to>
    <xdr:pic>
      <xdr:nvPicPr>
        <xdr:cNvPr id="28" name="图片 118"/>
        <xdr:cNvPicPr/>
      </xdr:nvPicPr>
      <xdr:blipFill>
        <a:blip r:embed="rId1"/>
        <a:stretch>
          <a:fillRect/>
        </a:stretch>
      </xdr:blipFill>
      <xdr:spPr>
        <a:xfrm>
          <a:off x="1340485" y="263500870"/>
          <a:ext cx="99060" cy="1010285"/>
        </a:xfrm>
        <a:prstGeom prst="rect">
          <a:avLst/>
        </a:prstGeom>
        <a:noFill/>
        <a:ln w="9525">
          <a:noFill/>
        </a:ln>
      </xdr:spPr>
    </xdr:pic>
    <xdr:clientData/>
  </xdr:twoCellAnchor>
  <xdr:twoCellAnchor editAs="oneCell">
    <xdr:from>
      <xdr:col>3</xdr:col>
      <xdr:colOff>0</xdr:colOff>
      <xdr:row>136</xdr:row>
      <xdr:rowOff>0</xdr:rowOff>
    </xdr:from>
    <xdr:to>
      <xdr:col>3</xdr:col>
      <xdr:colOff>99060</xdr:colOff>
      <xdr:row>136</xdr:row>
      <xdr:rowOff>1010285</xdr:rowOff>
    </xdr:to>
    <xdr:pic>
      <xdr:nvPicPr>
        <xdr:cNvPr id="29" name="图片 118"/>
        <xdr:cNvPicPr/>
      </xdr:nvPicPr>
      <xdr:blipFill>
        <a:blip r:embed="rId1"/>
        <a:stretch>
          <a:fillRect/>
        </a:stretch>
      </xdr:blipFill>
      <xdr:spPr>
        <a:xfrm>
          <a:off x="1340485"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30"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31"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32"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1022350</xdr:rowOff>
    </xdr:to>
    <xdr:pic>
      <xdr:nvPicPr>
        <xdr:cNvPr id="33" name="图片 118"/>
        <xdr:cNvPicPr/>
      </xdr:nvPicPr>
      <xdr:blipFill>
        <a:blip r:embed="rId1"/>
        <a:stretch>
          <a:fillRect/>
        </a:stretch>
      </xdr:blipFill>
      <xdr:spPr>
        <a:xfrm>
          <a:off x="1381760" y="263500870"/>
          <a:ext cx="99060" cy="1022350"/>
        </a:xfrm>
        <a:prstGeom prst="rect">
          <a:avLst/>
        </a:prstGeom>
        <a:noFill/>
        <a:ln w="9525">
          <a:noFill/>
        </a:ln>
      </xdr:spPr>
    </xdr:pic>
    <xdr:clientData/>
  </xdr:twoCellAnchor>
  <xdr:twoCellAnchor editAs="oneCell">
    <xdr:from>
      <xdr:col>3</xdr:col>
      <xdr:colOff>41275</xdr:colOff>
      <xdr:row>136</xdr:row>
      <xdr:rowOff>0</xdr:rowOff>
    </xdr:from>
    <xdr:to>
      <xdr:col>3</xdr:col>
      <xdr:colOff>140335</xdr:colOff>
      <xdr:row>136</xdr:row>
      <xdr:rowOff>1010285</xdr:rowOff>
    </xdr:to>
    <xdr:pic>
      <xdr:nvPicPr>
        <xdr:cNvPr id="34" name="图片 118"/>
        <xdr:cNvPicPr/>
      </xdr:nvPicPr>
      <xdr:blipFill>
        <a:blip r:embed="rId1"/>
        <a:stretch>
          <a:fillRect/>
        </a:stretch>
      </xdr:blipFill>
      <xdr:spPr>
        <a:xfrm>
          <a:off x="1381760" y="263500870"/>
          <a:ext cx="99060" cy="1010285"/>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1022350</xdr:rowOff>
    </xdr:to>
    <xdr:pic>
      <xdr:nvPicPr>
        <xdr:cNvPr id="35" name="图片 118"/>
        <xdr:cNvPicPr/>
      </xdr:nvPicPr>
      <xdr:blipFill>
        <a:blip r:embed="rId1"/>
        <a:stretch>
          <a:fillRect/>
        </a:stretch>
      </xdr:blipFill>
      <xdr:spPr>
        <a:xfrm>
          <a:off x="5990590" y="263500870"/>
          <a:ext cx="99060" cy="1022350"/>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1010285</xdr:rowOff>
    </xdr:to>
    <xdr:pic>
      <xdr:nvPicPr>
        <xdr:cNvPr id="36" name="图片 118"/>
        <xdr:cNvPicPr/>
      </xdr:nvPicPr>
      <xdr:blipFill>
        <a:blip r:embed="rId1"/>
        <a:stretch>
          <a:fillRect/>
        </a:stretch>
      </xdr:blipFill>
      <xdr:spPr>
        <a:xfrm>
          <a:off x="5990590" y="263500870"/>
          <a:ext cx="99060" cy="1010285"/>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1010285</xdr:rowOff>
    </xdr:to>
    <xdr:pic>
      <xdr:nvPicPr>
        <xdr:cNvPr id="37" name="图片 118"/>
        <xdr:cNvPicPr/>
      </xdr:nvPicPr>
      <xdr:blipFill>
        <a:blip r:embed="rId1"/>
        <a:stretch>
          <a:fillRect/>
        </a:stretch>
      </xdr:blipFill>
      <xdr:spPr>
        <a:xfrm>
          <a:off x="5990590" y="263500870"/>
          <a:ext cx="99060" cy="1010285"/>
        </a:xfrm>
        <a:prstGeom prst="rect">
          <a:avLst/>
        </a:prstGeom>
        <a:noFill/>
        <a:ln w="9525">
          <a:noFill/>
        </a:ln>
      </xdr:spPr>
    </xdr:pic>
    <xdr:clientData/>
  </xdr:twoCellAnchor>
  <xdr:twoCellAnchor editAs="oneCell">
    <xdr:from>
      <xdr:col>8</xdr:col>
      <xdr:colOff>0</xdr:colOff>
      <xdr:row>136</xdr:row>
      <xdr:rowOff>0</xdr:rowOff>
    </xdr:from>
    <xdr:to>
      <xdr:col>8</xdr:col>
      <xdr:colOff>99060</xdr:colOff>
      <xdr:row>136</xdr:row>
      <xdr:rowOff>1022350</xdr:rowOff>
    </xdr:to>
    <xdr:pic>
      <xdr:nvPicPr>
        <xdr:cNvPr id="38" name="图片 118"/>
        <xdr:cNvPicPr/>
      </xdr:nvPicPr>
      <xdr:blipFill>
        <a:blip r:embed="rId1"/>
        <a:stretch>
          <a:fillRect/>
        </a:stretch>
      </xdr:blipFill>
      <xdr:spPr>
        <a:xfrm>
          <a:off x="5949315" y="263500870"/>
          <a:ext cx="99060" cy="1022350"/>
        </a:xfrm>
        <a:prstGeom prst="rect">
          <a:avLst/>
        </a:prstGeom>
        <a:noFill/>
        <a:ln w="9525">
          <a:noFill/>
        </a:ln>
      </xdr:spPr>
    </xdr:pic>
    <xdr:clientData/>
  </xdr:twoCellAnchor>
  <xdr:twoCellAnchor editAs="oneCell">
    <xdr:from>
      <xdr:col>8</xdr:col>
      <xdr:colOff>0</xdr:colOff>
      <xdr:row>136</xdr:row>
      <xdr:rowOff>0</xdr:rowOff>
    </xdr:from>
    <xdr:to>
      <xdr:col>8</xdr:col>
      <xdr:colOff>99060</xdr:colOff>
      <xdr:row>136</xdr:row>
      <xdr:rowOff>1010285</xdr:rowOff>
    </xdr:to>
    <xdr:pic>
      <xdr:nvPicPr>
        <xdr:cNvPr id="39" name="图片 118"/>
        <xdr:cNvPicPr/>
      </xdr:nvPicPr>
      <xdr:blipFill>
        <a:blip r:embed="rId1"/>
        <a:stretch>
          <a:fillRect/>
        </a:stretch>
      </xdr:blipFill>
      <xdr:spPr>
        <a:xfrm>
          <a:off x="5949315" y="263500870"/>
          <a:ext cx="99060" cy="1010285"/>
        </a:xfrm>
        <a:prstGeom prst="rect">
          <a:avLst/>
        </a:prstGeom>
        <a:noFill/>
        <a:ln w="9525">
          <a:noFill/>
        </a:ln>
      </xdr:spPr>
    </xdr:pic>
    <xdr:clientData/>
  </xdr:twoCellAnchor>
  <xdr:twoCellAnchor editAs="oneCell">
    <xdr:from>
      <xdr:col>8</xdr:col>
      <xdr:colOff>0</xdr:colOff>
      <xdr:row>136</xdr:row>
      <xdr:rowOff>0</xdr:rowOff>
    </xdr:from>
    <xdr:to>
      <xdr:col>8</xdr:col>
      <xdr:colOff>99060</xdr:colOff>
      <xdr:row>136</xdr:row>
      <xdr:rowOff>1010285</xdr:rowOff>
    </xdr:to>
    <xdr:pic>
      <xdr:nvPicPr>
        <xdr:cNvPr id="40" name="图片 118"/>
        <xdr:cNvPicPr/>
      </xdr:nvPicPr>
      <xdr:blipFill>
        <a:blip r:embed="rId1"/>
        <a:stretch>
          <a:fillRect/>
        </a:stretch>
      </xdr:blipFill>
      <xdr:spPr>
        <a:xfrm>
          <a:off x="5949315" y="263500870"/>
          <a:ext cx="99060" cy="1010285"/>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1022350</xdr:rowOff>
    </xdr:to>
    <xdr:pic>
      <xdr:nvPicPr>
        <xdr:cNvPr id="41" name="图片 118"/>
        <xdr:cNvPicPr/>
      </xdr:nvPicPr>
      <xdr:blipFill>
        <a:blip r:embed="rId1"/>
        <a:stretch>
          <a:fillRect/>
        </a:stretch>
      </xdr:blipFill>
      <xdr:spPr>
        <a:xfrm>
          <a:off x="5990590" y="263500870"/>
          <a:ext cx="99060" cy="1022350"/>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1010285</xdr:rowOff>
    </xdr:to>
    <xdr:pic>
      <xdr:nvPicPr>
        <xdr:cNvPr id="42" name="图片 118"/>
        <xdr:cNvPicPr/>
      </xdr:nvPicPr>
      <xdr:blipFill>
        <a:blip r:embed="rId1"/>
        <a:stretch>
          <a:fillRect/>
        </a:stretch>
      </xdr:blipFill>
      <xdr:spPr>
        <a:xfrm>
          <a:off x="5990590" y="263500870"/>
          <a:ext cx="99060" cy="1010285"/>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1010285</xdr:rowOff>
    </xdr:to>
    <xdr:pic>
      <xdr:nvPicPr>
        <xdr:cNvPr id="43" name="图片 118"/>
        <xdr:cNvPicPr/>
      </xdr:nvPicPr>
      <xdr:blipFill>
        <a:blip r:embed="rId1"/>
        <a:stretch>
          <a:fillRect/>
        </a:stretch>
      </xdr:blipFill>
      <xdr:spPr>
        <a:xfrm>
          <a:off x="5990590" y="263500870"/>
          <a:ext cx="99060" cy="1010285"/>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1022350</xdr:rowOff>
    </xdr:to>
    <xdr:pic>
      <xdr:nvPicPr>
        <xdr:cNvPr id="44" name="图片 118"/>
        <xdr:cNvPicPr/>
      </xdr:nvPicPr>
      <xdr:blipFill>
        <a:blip r:embed="rId1"/>
        <a:stretch>
          <a:fillRect/>
        </a:stretch>
      </xdr:blipFill>
      <xdr:spPr>
        <a:xfrm>
          <a:off x="5990590" y="263500870"/>
          <a:ext cx="99060" cy="1022350"/>
        </a:xfrm>
        <a:prstGeom prst="rect">
          <a:avLst/>
        </a:prstGeom>
        <a:noFill/>
        <a:ln w="9525">
          <a:noFill/>
        </a:ln>
      </xdr:spPr>
    </xdr:pic>
    <xdr:clientData/>
  </xdr:twoCellAnchor>
  <xdr:twoCellAnchor editAs="oneCell">
    <xdr:from>
      <xdr:col>8</xdr:col>
      <xdr:colOff>41275</xdr:colOff>
      <xdr:row>136</xdr:row>
      <xdr:rowOff>0</xdr:rowOff>
    </xdr:from>
    <xdr:to>
      <xdr:col>8</xdr:col>
      <xdr:colOff>140335</xdr:colOff>
      <xdr:row>136</xdr:row>
      <xdr:rowOff>1010285</xdr:rowOff>
    </xdr:to>
    <xdr:pic>
      <xdr:nvPicPr>
        <xdr:cNvPr id="45" name="图片 118"/>
        <xdr:cNvPicPr/>
      </xdr:nvPicPr>
      <xdr:blipFill>
        <a:blip r:embed="rId1"/>
        <a:stretch>
          <a:fillRect/>
        </a:stretch>
      </xdr:blipFill>
      <xdr:spPr>
        <a:xfrm>
          <a:off x="5990590" y="263500870"/>
          <a:ext cx="99060" cy="1010285"/>
        </a:xfrm>
        <a:prstGeom prst="rect">
          <a:avLst/>
        </a:prstGeom>
        <a:noFill/>
        <a:ln w="9525">
          <a:noFill/>
        </a:ln>
      </xdr:spPr>
    </xdr:pic>
    <xdr:clientData/>
  </xdr:twoCellAnchor>
  <xdr:twoCellAnchor editAs="oneCell">
    <xdr:from>
      <xdr:col>3</xdr:col>
      <xdr:colOff>41275</xdr:colOff>
      <xdr:row>143</xdr:row>
      <xdr:rowOff>0</xdr:rowOff>
    </xdr:from>
    <xdr:to>
      <xdr:col>3</xdr:col>
      <xdr:colOff>140335</xdr:colOff>
      <xdr:row>143</xdr:row>
      <xdr:rowOff>1022350</xdr:rowOff>
    </xdr:to>
    <xdr:pic>
      <xdr:nvPicPr>
        <xdr:cNvPr id="46" name="图片 118"/>
        <xdr:cNvPicPr/>
      </xdr:nvPicPr>
      <xdr:blipFill>
        <a:blip r:embed="rId1"/>
        <a:stretch>
          <a:fillRect/>
        </a:stretch>
      </xdr:blipFill>
      <xdr:spPr>
        <a:xfrm>
          <a:off x="1381760" y="279223470"/>
          <a:ext cx="99060" cy="1022350"/>
        </a:xfrm>
        <a:prstGeom prst="rect">
          <a:avLst/>
        </a:prstGeom>
        <a:noFill/>
        <a:ln w="9525">
          <a:noFill/>
        </a:ln>
      </xdr:spPr>
    </xdr:pic>
    <xdr:clientData/>
  </xdr:twoCellAnchor>
  <xdr:twoCellAnchor editAs="oneCell">
    <xdr:from>
      <xdr:col>3</xdr:col>
      <xdr:colOff>41275</xdr:colOff>
      <xdr:row>143</xdr:row>
      <xdr:rowOff>0</xdr:rowOff>
    </xdr:from>
    <xdr:to>
      <xdr:col>3</xdr:col>
      <xdr:colOff>140335</xdr:colOff>
      <xdr:row>143</xdr:row>
      <xdr:rowOff>1010285</xdr:rowOff>
    </xdr:to>
    <xdr:pic>
      <xdr:nvPicPr>
        <xdr:cNvPr id="47" name="图片 118"/>
        <xdr:cNvPicPr/>
      </xdr:nvPicPr>
      <xdr:blipFill>
        <a:blip r:embed="rId1"/>
        <a:stretch>
          <a:fillRect/>
        </a:stretch>
      </xdr:blipFill>
      <xdr:spPr>
        <a:xfrm>
          <a:off x="1381760" y="279223470"/>
          <a:ext cx="99060" cy="1010285"/>
        </a:xfrm>
        <a:prstGeom prst="rect">
          <a:avLst/>
        </a:prstGeom>
        <a:noFill/>
        <a:ln w="9525">
          <a:noFill/>
        </a:ln>
      </xdr:spPr>
    </xdr:pic>
    <xdr:clientData/>
  </xdr:twoCellAnchor>
  <xdr:twoCellAnchor editAs="oneCell">
    <xdr:from>
      <xdr:col>3</xdr:col>
      <xdr:colOff>0</xdr:colOff>
      <xdr:row>143</xdr:row>
      <xdr:rowOff>0</xdr:rowOff>
    </xdr:from>
    <xdr:to>
      <xdr:col>3</xdr:col>
      <xdr:colOff>99060</xdr:colOff>
      <xdr:row>143</xdr:row>
      <xdr:rowOff>1022350</xdr:rowOff>
    </xdr:to>
    <xdr:pic>
      <xdr:nvPicPr>
        <xdr:cNvPr id="48" name="图片 118"/>
        <xdr:cNvPicPr/>
      </xdr:nvPicPr>
      <xdr:blipFill>
        <a:blip r:embed="rId1"/>
        <a:stretch>
          <a:fillRect/>
        </a:stretch>
      </xdr:blipFill>
      <xdr:spPr>
        <a:xfrm>
          <a:off x="1340485" y="279223470"/>
          <a:ext cx="99060" cy="1022350"/>
        </a:xfrm>
        <a:prstGeom prst="rect">
          <a:avLst/>
        </a:prstGeom>
        <a:noFill/>
        <a:ln w="9525">
          <a:noFill/>
        </a:ln>
      </xdr:spPr>
    </xdr:pic>
    <xdr:clientData/>
  </xdr:twoCellAnchor>
  <xdr:twoCellAnchor editAs="oneCell">
    <xdr:from>
      <xdr:col>3</xdr:col>
      <xdr:colOff>0</xdr:colOff>
      <xdr:row>143</xdr:row>
      <xdr:rowOff>0</xdr:rowOff>
    </xdr:from>
    <xdr:to>
      <xdr:col>3</xdr:col>
      <xdr:colOff>99060</xdr:colOff>
      <xdr:row>143</xdr:row>
      <xdr:rowOff>1010285</xdr:rowOff>
    </xdr:to>
    <xdr:pic>
      <xdr:nvPicPr>
        <xdr:cNvPr id="49" name="图片 118"/>
        <xdr:cNvPicPr/>
      </xdr:nvPicPr>
      <xdr:blipFill>
        <a:blip r:embed="rId1"/>
        <a:stretch>
          <a:fillRect/>
        </a:stretch>
      </xdr:blipFill>
      <xdr:spPr>
        <a:xfrm>
          <a:off x="1340485" y="279223470"/>
          <a:ext cx="99060" cy="1010285"/>
        </a:xfrm>
        <a:prstGeom prst="rect">
          <a:avLst/>
        </a:prstGeom>
        <a:noFill/>
        <a:ln w="9525">
          <a:noFill/>
        </a:ln>
      </xdr:spPr>
    </xdr:pic>
    <xdr:clientData/>
  </xdr:twoCellAnchor>
  <xdr:twoCellAnchor editAs="oneCell">
    <xdr:from>
      <xdr:col>8</xdr:col>
      <xdr:colOff>41275</xdr:colOff>
      <xdr:row>143</xdr:row>
      <xdr:rowOff>0</xdr:rowOff>
    </xdr:from>
    <xdr:to>
      <xdr:col>8</xdr:col>
      <xdr:colOff>140335</xdr:colOff>
      <xdr:row>143</xdr:row>
      <xdr:rowOff>1022350</xdr:rowOff>
    </xdr:to>
    <xdr:pic>
      <xdr:nvPicPr>
        <xdr:cNvPr id="50" name="图片 118"/>
        <xdr:cNvPicPr/>
      </xdr:nvPicPr>
      <xdr:blipFill>
        <a:blip r:embed="rId1"/>
        <a:stretch>
          <a:fillRect/>
        </a:stretch>
      </xdr:blipFill>
      <xdr:spPr>
        <a:xfrm>
          <a:off x="5990590" y="279223470"/>
          <a:ext cx="99060" cy="1022350"/>
        </a:xfrm>
        <a:prstGeom prst="rect">
          <a:avLst/>
        </a:prstGeom>
        <a:noFill/>
        <a:ln w="9525">
          <a:noFill/>
        </a:ln>
      </xdr:spPr>
    </xdr:pic>
    <xdr:clientData/>
  </xdr:twoCellAnchor>
  <xdr:twoCellAnchor editAs="oneCell">
    <xdr:from>
      <xdr:col>8</xdr:col>
      <xdr:colOff>41275</xdr:colOff>
      <xdr:row>143</xdr:row>
      <xdr:rowOff>0</xdr:rowOff>
    </xdr:from>
    <xdr:to>
      <xdr:col>8</xdr:col>
      <xdr:colOff>140335</xdr:colOff>
      <xdr:row>143</xdr:row>
      <xdr:rowOff>1010285</xdr:rowOff>
    </xdr:to>
    <xdr:pic>
      <xdr:nvPicPr>
        <xdr:cNvPr id="51" name="图片 118"/>
        <xdr:cNvPicPr/>
      </xdr:nvPicPr>
      <xdr:blipFill>
        <a:blip r:embed="rId1"/>
        <a:stretch>
          <a:fillRect/>
        </a:stretch>
      </xdr:blipFill>
      <xdr:spPr>
        <a:xfrm>
          <a:off x="5990590" y="279223470"/>
          <a:ext cx="99060" cy="1010285"/>
        </a:xfrm>
        <a:prstGeom prst="rect">
          <a:avLst/>
        </a:prstGeom>
        <a:noFill/>
        <a:ln w="9525">
          <a:noFill/>
        </a:ln>
      </xdr:spPr>
    </xdr:pic>
    <xdr:clientData/>
  </xdr:twoCellAnchor>
  <xdr:twoCellAnchor editAs="oneCell">
    <xdr:from>
      <xdr:col>8</xdr:col>
      <xdr:colOff>0</xdr:colOff>
      <xdr:row>143</xdr:row>
      <xdr:rowOff>0</xdr:rowOff>
    </xdr:from>
    <xdr:to>
      <xdr:col>8</xdr:col>
      <xdr:colOff>99060</xdr:colOff>
      <xdr:row>143</xdr:row>
      <xdr:rowOff>1022350</xdr:rowOff>
    </xdr:to>
    <xdr:pic>
      <xdr:nvPicPr>
        <xdr:cNvPr id="52" name="图片 118"/>
        <xdr:cNvPicPr/>
      </xdr:nvPicPr>
      <xdr:blipFill>
        <a:blip r:embed="rId1"/>
        <a:stretch>
          <a:fillRect/>
        </a:stretch>
      </xdr:blipFill>
      <xdr:spPr>
        <a:xfrm>
          <a:off x="5949315" y="279223470"/>
          <a:ext cx="99060" cy="1022350"/>
        </a:xfrm>
        <a:prstGeom prst="rect">
          <a:avLst/>
        </a:prstGeom>
        <a:noFill/>
        <a:ln w="9525">
          <a:noFill/>
        </a:ln>
      </xdr:spPr>
    </xdr:pic>
    <xdr:clientData/>
  </xdr:twoCellAnchor>
  <xdr:twoCellAnchor editAs="oneCell">
    <xdr:from>
      <xdr:col>8</xdr:col>
      <xdr:colOff>0</xdr:colOff>
      <xdr:row>143</xdr:row>
      <xdr:rowOff>0</xdr:rowOff>
    </xdr:from>
    <xdr:to>
      <xdr:col>8</xdr:col>
      <xdr:colOff>99060</xdr:colOff>
      <xdr:row>143</xdr:row>
      <xdr:rowOff>1010285</xdr:rowOff>
    </xdr:to>
    <xdr:pic>
      <xdr:nvPicPr>
        <xdr:cNvPr id="53" name="图片 118"/>
        <xdr:cNvPicPr/>
      </xdr:nvPicPr>
      <xdr:blipFill>
        <a:blip r:embed="rId1"/>
        <a:stretch>
          <a:fillRect/>
        </a:stretch>
      </xdr:blipFill>
      <xdr:spPr>
        <a:xfrm>
          <a:off x="5949315" y="279223470"/>
          <a:ext cx="99060" cy="1010285"/>
        </a:xfrm>
        <a:prstGeom prst="rect">
          <a:avLst/>
        </a:prstGeom>
        <a:noFill/>
        <a:ln w="9525">
          <a:noFill/>
        </a:ln>
      </xdr:spPr>
    </xdr:pic>
    <xdr:clientData/>
  </xdr:twoCellAnchor>
  <xdr:twoCellAnchor editAs="oneCell">
    <xdr:from>
      <xdr:col>3</xdr:col>
      <xdr:colOff>41275</xdr:colOff>
      <xdr:row>144</xdr:row>
      <xdr:rowOff>0</xdr:rowOff>
    </xdr:from>
    <xdr:to>
      <xdr:col>3</xdr:col>
      <xdr:colOff>140335</xdr:colOff>
      <xdr:row>144</xdr:row>
      <xdr:rowOff>1054100</xdr:rowOff>
    </xdr:to>
    <xdr:pic>
      <xdr:nvPicPr>
        <xdr:cNvPr id="58" name="图片 118"/>
        <xdr:cNvPicPr/>
      </xdr:nvPicPr>
      <xdr:blipFill>
        <a:blip r:embed="rId1"/>
        <a:stretch>
          <a:fillRect/>
        </a:stretch>
      </xdr:blipFill>
      <xdr:spPr>
        <a:xfrm>
          <a:off x="1381760" y="280823670"/>
          <a:ext cx="99060" cy="1054100"/>
        </a:xfrm>
        <a:prstGeom prst="rect">
          <a:avLst/>
        </a:prstGeom>
        <a:noFill/>
        <a:ln w="9525">
          <a:noFill/>
        </a:ln>
      </xdr:spPr>
    </xdr:pic>
    <xdr:clientData/>
  </xdr:twoCellAnchor>
  <xdr:twoCellAnchor editAs="oneCell">
    <xdr:from>
      <xdr:col>3</xdr:col>
      <xdr:colOff>41275</xdr:colOff>
      <xdr:row>144</xdr:row>
      <xdr:rowOff>0</xdr:rowOff>
    </xdr:from>
    <xdr:to>
      <xdr:col>3</xdr:col>
      <xdr:colOff>140335</xdr:colOff>
      <xdr:row>144</xdr:row>
      <xdr:rowOff>1042035</xdr:rowOff>
    </xdr:to>
    <xdr:pic>
      <xdr:nvPicPr>
        <xdr:cNvPr id="59" name="图片 118"/>
        <xdr:cNvPicPr/>
      </xdr:nvPicPr>
      <xdr:blipFill>
        <a:blip r:embed="rId1"/>
        <a:stretch>
          <a:fillRect/>
        </a:stretch>
      </xdr:blipFill>
      <xdr:spPr>
        <a:xfrm>
          <a:off x="1381760" y="280823670"/>
          <a:ext cx="99060" cy="1042035"/>
        </a:xfrm>
        <a:prstGeom prst="rect">
          <a:avLst/>
        </a:prstGeom>
        <a:noFill/>
        <a:ln w="9525">
          <a:noFill/>
        </a:ln>
      </xdr:spPr>
    </xdr:pic>
    <xdr:clientData/>
  </xdr:twoCellAnchor>
  <xdr:twoCellAnchor editAs="oneCell">
    <xdr:from>
      <xdr:col>3</xdr:col>
      <xdr:colOff>0</xdr:colOff>
      <xdr:row>144</xdr:row>
      <xdr:rowOff>0</xdr:rowOff>
    </xdr:from>
    <xdr:to>
      <xdr:col>3</xdr:col>
      <xdr:colOff>99060</xdr:colOff>
      <xdr:row>144</xdr:row>
      <xdr:rowOff>1054100</xdr:rowOff>
    </xdr:to>
    <xdr:pic>
      <xdr:nvPicPr>
        <xdr:cNvPr id="60" name="图片 118"/>
        <xdr:cNvPicPr/>
      </xdr:nvPicPr>
      <xdr:blipFill>
        <a:blip r:embed="rId1"/>
        <a:stretch>
          <a:fillRect/>
        </a:stretch>
      </xdr:blipFill>
      <xdr:spPr>
        <a:xfrm>
          <a:off x="1340485" y="280823670"/>
          <a:ext cx="99060" cy="1054100"/>
        </a:xfrm>
        <a:prstGeom prst="rect">
          <a:avLst/>
        </a:prstGeom>
        <a:noFill/>
        <a:ln w="9525">
          <a:noFill/>
        </a:ln>
      </xdr:spPr>
    </xdr:pic>
    <xdr:clientData/>
  </xdr:twoCellAnchor>
  <xdr:twoCellAnchor editAs="oneCell">
    <xdr:from>
      <xdr:col>3</xdr:col>
      <xdr:colOff>0</xdr:colOff>
      <xdr:row>144</xdr:row>
      <xdr:rowOff>0</xdr:rowOff>
    </xdr:from>
    <xdr:to>
      <xdr:col>3</xdr:col>
      <xdr:colOff>99060</xdr:colOff>
      <xdr:row>144</xdr:row>
      <xdr:rowOff>1042035</xdr:rowOff>
    </xdr:to>
    <xdr:pic>
      <xdr:nvPicPr>
        <xdr:cNvPr id="61" name="图片 118"/>
        <xdr:cNvPicPr/>
      </xdr:nvPicPr>
      <xdr:blipFill>
        <a:blip r:embed="rId1"/>
        <a:stretch>
          <a:fillRect/>
        </a:stretch>
      </xdr:blipFill>
      <xdr:spPr>
        <a:xfrm>
          <a:off x="1340485" y="280823670"/>
          <a:ext cx="99060" cy="1042035"/>
        </a:xfrm>
        <a:prstGeom prst="rect">
          <a:avLst/>
        </a:prstGeom>
        <a:noFill/>
        <a:ln w="9525">
          <a:noFill/>
        </a:ln>
      </xdr:spPr>
    </xdr:pic>
    <xdr:clientData/>
  </xdr:twoCellAnchor>
  <xdr:twoCellAnchor editAs="oneCell">
    <xdr:from>
      <xdr:col>2</xdr:col>
      <xdr:colOff>1071880</xdr:colOff>
      <xdr:row>144</xdr:row>
      <xdr:rowOff>0</xdr:rowOff>
    </xdr:from>
    <xdr:to>
      <xdr:col>3</xdr:col>
      <xdr:colOff>62865</xdr:colOff>
      <xdr:row>144</xdr:row>
      <xdr:rowOff>1042035</xdr:rowOff>
    </xdr:to>
    <xdr:pic>
      <xdr:nvPicPr>
        <xdr:cNvPr id="62" name="图片 118"/>
        <xdr:cNvPicPr/>
      </xdr:nvPicPr>
      <xdr:blipFill>
        <a:blip r:embed="rId1"/>
        <a:stretch>
          <a:fillRect/>
        </a:stretch>
      </xdr:blipFill>
      <xdr:spPr>
        <a:xfrm>
          <a:off x="1340485" y="280823670"/>
          <a:ext cx="62865" cy="1042035"/>
        </a:xfrm>
        <a:prstGeom prst="rect">
          <a:avLst/>
        </a:prstGeom>
        <a:noFill/>
        <a:ln w="9525">
          <a:noFill/>
        </a:ln>
      </xdr:spPr>
    </xdr:pic>
    <xdr:clientData/>
  </xdr:twoCellAnchor>
  <xdr:twoCellAnchor editAs="oneCell">
    <xdr:from>
      <xdr:col>8</xdr:col>
      <xdr:colOff>41275</xdr:colOff>
      <xdr:row>144</xdr:row>
      <xdr:rowOff>0</xdr:rowOff>
    </xdr:from>
    <xdr:to>
      <xdr:col>8</xdr:col>
      <xdr:colOff>140335</xdr:colOff>
      <xdr:row>144</xdr:row>
      <xdr:rowOff>1054100</xdr:rowOff>
    </xdr:to>
    <xdr:pic>
      <xdr:nvPicPr>
        <xdr:cNvPr id="63" name="图片 118"/>
        <xdr:cNvPicPr/>
      </xdr:nvPicPr>
      <xdr:blipFill>
        <a:blip r:embed="rId1"/>
        <a:stretch>
          <a:fillRect/>
        </a:stretch>
      </xdr:blipFill>
      <xdr:spPr>
        <a:xfrm>
          <a:off x="5990590" y="280823670"/>
          <a:ext cx="99060" cy="1054100"/>
        </a:xfrm>
        <a:prstGeom prst="rect">
          <a:avLst/>
        </a:prstGeom>
        <a:noFill/>
        <a:ln w="9525">
          <a:noFill/>
        </a:ln>
      </xdr:spPr>
    </xdr:pic>
    <xdr:clientData/>
  </xdr:twoCellAnchor>
  <xdr:twoCellAnchor editAs="oneCell">
    <xdr:from>
      <xdr:col>8</xdr:col>
      <xdr:colOff>41275</xdr:colOff>
      <xdr:row>144</xdr:row>
      <xdr:rowOff>0</xdr:rowOff>
    </xdr:from>
    <xdr:to>
      <xdr:col>8</xdr:col>
      <xdr:colOff>140335</xdr:colOff>
      <xdr:row>144</xdr:row>
      <xdr:rowOff>1042035</xdr:rowOff>
    </xdr:to>
    <xdr:pic>
      <xdr:nvPicPr>
        <xdr:cNvPr id="64" name="图片 118"/>
        <xdr:cNvPicPr/>
      </xdr:nvPicPr>
      <xdr:blipFill>
        <a:blip r:embed="rId1"/>
        <a:stretch>
          <a:fillRect/>
        </a:stretch>
      </xdr:blipFill>
      <xdr:spPr>
        <a:xfrm>
          <a:off x="5990590" y="280823670"/>
          <a:ext cx="99060" cy="1042035"/>
        </a:xfrm>
        <a:prstGeom prst="rect">
          <a:avLst/>
        </a:prstGeom>
        <a:noFill/>
        <a:ln w="9525">
          <a:noFill/>
        </a:ln>
      </xdr:spPr>
    </xdr:pic>
    <xdr:clientData/>
  </xdr:twoCellAnchor>
  <xdr:twoCellAnchor editAs="oneCell">
    <xdr:from>
      <xdr:col>8</xdr:col>
      <xdr:colOff>0</xdr:colOff>
      <xdr:row>144</xdr:row>
      <xdr:rowOff>0</xdr:rowOff>
    </xdr:from>
    <xdr:to>
      <xdr:col>8</xdr:col>
      <xdr:colOff>99060</xdr:colOff>
      <xdr:row>144</xdr:row>
      <xdr:rowOff>1054100</xdr:rowOff>
    </xdr:to>
    <xdr:pic>
      <xdr:nvPicPr>
        <xdr:cNvPr id="65" name="图片 118"/>
        <xdr:cNvPicPr/>
      </xdr:nvPicPr>
      <xdr:blipFill>
        <a:blip r:embed="rId1"/>
        <a:stretch>
          <a:fillRect/>
        </a:stretch>
      </xdr:blipFill>
      <xdr:spPr>
        <a:xfrm>
          <a:off x="5949315" y="280823670"/>
          <a:ext cx="99060" cy="1054100"/>
        </a:xfrm>
        <a:prstGeom prst="rect">
          <a:avLst/>
        </a:prstGeom>
        <a:noFill/>
        <a:ln w="9525">
          <a:noFill/>
        </a:ln>
      </xdr:spPr>
    </xdr:pic>
    <xdr:clientData/>
  </xdr:twoCellAnchor>
  <xdr:twoCellAnchor editAs="oneCell">
    <xdr:from>
      <xdr:col>8</xdr:col>
      <xdr:colOff>0</xdr:colOff>
      <xdr:row>144</xdr:row>
      <xdr:rowOff>0</xdr:rowOff>
    </xdr:from>
    <xdr:to>
      <xdr:col>8</xdr:col>
      <xdr:colOff>99060</xdr:colOff>
      <xdr:row>144</xdr:row>
      <xdr:rowOff>1042035</xdr:rowOff>
    </xdr:to>
    <xdr:pic>
      <xdr:nvPicPr>
        <xdr:cNvPr id="66" name="图片 118"/>
        <xdr:cNvPicPr/>
      </xdr:nvPicPr>
      <xdr:blipFill>
        <a:blip r:embed="rId1"/>
        <a:stretch>
          <a:fillRect/>
        </a:stretch>
      </xdr:blipFill>
      <xdr:spPr>
        <a:xfrm>
          <a:off x="5949315" y="280823670"/>
          <a:ext cx="99060" cy="1042035"/>
        </a:xfrm>
        <a:prstGeom prst="rect">
          <a:avLst/>
        </a:prstGeom>
        <a:noFill/>
        <a:ln w="9525">
          <a:noFill/>
        </a:ln>
      </xdr:spPr>
    </xdr:pic>
    <xdr:clientData/>
  </xdr:twoCellAnchor>
  <xdr:twoCellAnchor editAs="oneCell">
    <xdr:from>
      <xdr:col>3</xdr:col>
      <xdr:colOff>41275</xdr:colOff>
      <xdr:row>144</xdr:row>
      <xdr:rowOff>0</xdr:rowOff>
    </xdr:from>
    <xdr:to>
      <xdr:col>3</xdr:col>
      <xdr:colOff>140335</xdr:colOff>
      <xdr:row>144</xdr:row>
      <xdr:rowOff>1022350</xdr:rowOff>
    </xdr:to>
    <xdr:pic>
      <xdr:nvPicPr>
        <xdr:cNvPr id="67" name="图片 118"/>
        <xdr:cNvPicPr/>
      </xdr:nvPicPr>
      <xdr:blipFill>
        <a:blip r:embed="rId1"/>
        <a:stretch>
          <a:fillRect/>
        </a:stretch>
      </xdr:blipFill>
      <xdr:spPr>
        <a:xfrm>
          <a:off x="1381760" y="280823670"/>
          <a:ext cx="99060" cy="1022350"/>
        </a:xfrm>
        <a:prstGeom prst="rect">
          <a:avLst/>
        </a:prstGeom>
        <a:noFill/>
        <a:ln w="9525">
          <a:noFill/>
        </a:ln>
      </xdr:spPr>
    </xdr:pic>
    <xdr:clientData/>
  </xdr:twoCellAnchor>
  <xdr:twoCellAnchor editAs="oneCell">
    <xdr:from>
      <xdr:col>3</xdr:col>
      <xdr:colOff>41275</xdr:colOff>
      <xdr:row>144</xdr:row>
      <xdr:rowOff>0</xdr:rowOff>
    </xdr:from>
    <xdr:to>
      <xdr:col>3</xdr:col>
      <xdr:colOff>140335</xdr:colOff>
      <xdr:row>144</xdr:row>
      <xdr:rowOff>1010285</xdr:rowOff>
    </xdr:to>
    <xdr:pic>
      <xdr:nvPicPr>
        <xdr:cNvPr id="68" name="图片 118"/>
        <xdr:cNvPicPr/>
      </xdr:nvPicPr>
      <xdr:blipFill>
        <a:blip r:embed="rId1"/>
        <a:stretch>
          <a:fillRect/>
        </a:stretch>
      </xdr:blipFill>
      <xdr:spPr>
        <a:xfrm>
          <a:off x="1381760" y="280823670"/>
          <a:ext cx="99060" cy="1010285"/>
        </a:xfrm>
        <a:prstGeom prst="rect">
          <a:avLst/>
        </a:prstGeom>
        <a:noFill/>
        <a:ln w="9525">
          <a:noFill/>
        </a:ln>
      </xdr:spPr>
    </xdr:pic>
    <xdr:clientData/>
  </xdr:twoCellAnchor>
  <xdr:twoCellAnchor editAs="oneCell">
    <xdr:from>
      <xdr:col>3</xdr:col>
      <xdr:colOff>0</xdr:colOff>
      <xdr:row>144</xdr:row>
      <xdr:rowOff>0</xdr:rowOff>
    </xdr:from>
    <xdr:to>
      <xdr:col>3</xdr:col>
      <xdr:colOff>99060</xdr:colOff>
      <xdr:row>144</xdr:row>
      <xdr:rowOff>1022350</xdr:rowOff>
    </xdr:to>
    <xdr:pic>
      <xdr:nvPicPr>
        <xdr:cNvPr id="69" name="图片 118"/>
        <xdr:cNvPicPr/>
      </xdr:nvPicPr>
      <xdr:blipFill>
        <a:blip r:embed="rId1"/>
        <a:stretch>
          <a:fillRect/>
        </a:stretch>
      </xdr:blipFill>
      <xdr:spPr>
        <a:xfrm>
          <a:off x="1340485" y="280823670"/>
          <a:ext cx="99060" cy="1022350"/>
        </a:xfrm>
        <a:prstGeom prst="rect">
          <a:avLst/>
        </a:prstGeom>
        <a:noFill/>
        <a:ln w="9525">
          <a:noFill/>
        </a:ln>
      </xdr:spPr>
    </xdr:pic>
    <xdr:clientData/>
  </xdr:twoCellAnchor>
  <xdr:twoCellAnchor editAs="oneCell">
    <xdr:from>
      <xdr:col>3</xdr:col>
      <xdr:colOff>0</xdr:colOff>
      <xdr:row>144</xdr:row>
      <xdr:rowOff>0</xdr:rowOff>
    </xdr:from>
    <xdr:to>
      <xdr:col>3</xdr:col>
      <xdr:colOff>99060</xdr:colOff>
      <xdr:row>144</xdr:row>
      <xdr:rowOff>1010285</xdr:rowOff>
    </xdr:to>
    <xdr:pic>
      <xdr:nvPicPr>
        <xdr:cNvPr id="70" name="图片 118"/>
        <xdr:cNvPicPr/>
      </xdr:nvPicPr>
      <xdr:blipFill>
        <a:blip r:embed="rId1"/>
        <a:stretch>
          <a:fillRect/>
        </a:stretch>
      </xdr:blipFill>
      <xdr:spPr>
        <a:xfrm>
          <a:off x="1340485" y="280823670"/>
          <a:ext cx="99060" cy="1010285"/>
        </a:xfrm>
        <a:prstGeom prst="rect">
          <a:avLst/>
        </a:prstGeom>
        <a:noFill/>
        <a:ln w="9525">
          <a:noFill/>
        </a:ln>
      </xdr:spPr>
    </xdr:pic>
    <xdr:clientData/>
  </xdr:twoCellAnchor>
  <xdr:twoCellAnchor editAs="oneCell">
    <xdr:from>
      <xdr:col>8</xdr:col>
      <xdr:colOff>41275</xdr:colOff>
      <xdr:row>144</xdr:row>
      <xdr:rowOff>0</xdr:rowOff>
    </xdr:from>
    <xdr:to>
      <xdr:col>8</xdr:col>
      <xdr:colOff>140335</xdr:colOff>
      <xdr:row>144</xdr:row>
      <xdr:rowOff>1022350</xdr:rowOff>
    </xdr:to>
    <xdr:pic>
      <xdr:nvPicPr>
        <xdr:cNvPr id="71" name="图片 118"/>
        <xdr:cNvPicPr/>
      </xdr:nvPicPr>
      <xdr:blipFill>
        <a:blip r:embed="rId1"/>
        <a:stretch>
          <a:fillRect/>
        </a:stretch>
      </xdr:blipFill>
      <xdr:spPr>
        <a:xfrm>
          <a:off x="5990590" y="280823670"/>
          <a:ext cx="99060" cy="1022350"/>
        </a:xfrm>
        <a:prstGeom prst="rect">
          <a:avLst/>
        </a:prstGeom>
        <a:noFill/>
        <a:ln w="9525">
          <a:noFill/>
        </a:ln>
      </xdr:spPr>
    </xdr:pic>
    <xdr:clientData/>
  </xdr:twoCellAnchor>
  <xdr:twoCellAnchor editAs="oneCell">
    <xdr:from>
      <xdr:col>8</xdr:col>
      <xdr:colOff>41275</xdr:colOff>
      <xdr:row>144</xdr:row>
      <xdr:rowOff>0</xdr:rowOff>
    </xdr:from>
    <xdr:to>
      <xdr:col>8</xdr:col>
      <xdr:colOff>140335</xdr:colOff>
      <xdr:row>144</xdr:row>
      <xdr:rowOff>1010285</xdr:rowOff>
    </xdr:to>
    <xdr:pic>
      <xdr:nvPicPr>
        <xdr:cNvPr id="72" name="图片 118"/>
        <xdr:cNvPicPr/>
      </xdr:nvPicPr>
      <xdr:blipFill>
        <a:blip r:embed="rId1"/>
        <a:stretch>
          <a:fillRect/>
        </a:stretch>
      </xdr:blipFill>
      <xdr:spPr>
        <a:xfrm>
          <a:off x="5990590" y="280823670"/>
          <a:ext cx="99060" cy="1010285"/>
        </a:xfrm>
        <a:prstGeom prst="rect">
          <a:avLst/>
        </a:prstGeom>
        <a:noFill/>
        <a:ln w="9525">
          <a:noFill/>
        </a:ln>
      </xdr:spPr>
    </xdr:pic>
    <xdr:clientData/>
  </xdr:twoCellAnchor>
  <xdr:twoCellAnchor editAs="oneCell">
    <xdr:from>
      <xdr:col>8</xdr:col>
      <xdr:colOff>0</xdr:colOff>
      <xdr:row>144</xdr:row>
      <xdr:rowOff>0</xdr:rowOff>
    </xdr:from>
    <xdr:to>
      <xdr:col>8</xdr:col>
      <xdr:colOff>99060</xdr:colOff>
      <xdr:row>144</xdr:row>
      <xdr:rowOff>1022350</xdr:rowOff>
    </xdr:to>
    <xdr:pic>
      <xdr:nvPicPr>
        <xdr:cNvPr id="73" name="图片 118"/>
        <xdr:cNvPicPr/>
      </xdr:nvPicPr>
      <xdr:blipFill>
        <a:blip r:embed="rId1"/>
        <a:stretch>
          <a:fillRect/>
        </a:stretch>
      </xdr:blipFill>
      <xdr:spPr>
        <a:xfrm>
          <a:off x="5949315" y="280823670"/>
          <a:ext cx="99060" cy="1022350"/>
        </a:xfrm>
        <a:prstGeom prst="rect">
          <a:avLst/>
        </a:prstGeom>
        <a:noFill/>
        <a:ln w="9525">
          <a:noFill/>
        </a:ln>
      </xdr:spPr>
    </xdr:pic>
    <xdr:clientData/>
  </xdr:twoCellAnchor>
  <xdr:twoCellAnchor editAs="oneCell">
    <xdr:from>
      <xdr:col>8</xdr:col>
      <xdr:colOff>0</xdr:colOff>
      <xdr:row>144</xdr:row>
      <xdr:rowOff>0</xdr:rowOff>
    </xdr:from>
    <xdr:to>
      <xdr:col>8</xdr:col>
      <xdr:colOff>99060</xdr:colOff>
      <xdr:row>144</xdr:row>
      <xdr:rowOff>1010285</xdr:rowOff>
    </xdr:to>
    <xdr:pic>
      <xdr:nvPicPr>
        <xdr:cNvPr id="74" name="图片 118"/>
        <xdr:cNvPicPr/>
      </xdr:nvPicPr>
      <xdr:blipFill>
        <a:blip r:embed="rId1"/>
        <a:stretch>
          <a:fillRect/>
        </a:stretch>
      </xdr:blipFill>
      <xdr:spPr>
        <a:xfrm>
          <a:off x="5949315" y="2808236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75"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76"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77"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1022350</xdr:rowOff>
    </xdr:to>
    <xdr:pic>
      <xdr:nvPicPr>
        <xdr:cNvPr id="78" name="图片 118"/>
        <xdr:cNvPicPr/>
      </xdr:nvPicPr>
      <xdr:blipFill>
        <a:blip r:embed="rId1"/>
        <a:stretch>
          <a:fillRect/>
        </a:stretch>
      </xdr:blipFill>
      <xdr:spPr>
        <a:xfrm>
          <a:off x="1340485" y="285700470"/>
          <a:ext cx="99060" cy="1022350"/>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1010285</xdr:rowOff>
    </xdr:to>
    <xdr:pic>
      <xdr:nvPicPr>
        <xdr:cNvPr id="79" name="图片 118"/>
        <xdr:cNvPicPr/>
      </xdr:nvPicPr>
      <xdr:blipFill>
        <a:blip r:embed="rId1"/>
        <a:stretch>
          <a:fillRect/>
        </a:stretch>
      </xdr:blipFill>
      <xdr:spPr>
        <a:xfrm>
          <a:off x="1340485" y="285700470"/>
          <a:ext cx="99060" cy="1010285"/>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1010285</xdr:rowOff>
    </xdr:to>
    <xdr:pic>
      <xdr:nvPicPr>
        <xdr:cNvPr id="80" name="图片 118"/>
        <xdr:cNvPicPr/>
      </xdr:nvPicPr>
      <xdr:blipFill>
        <a:blip r:embed="rId1"/>
        <a:stretch>
          <a:fillRect/>
        </a:stretch>
      </xdr:blipFill>
      <xdr:spPr>
        <a:xfrm>
          <a:off x="1340485"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81"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82"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83"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84"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85"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86"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87"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88"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1022350</xdr:rowOff>
    </xdr:to>
    <xdr:pic>
      <xdr:nvPicPr>
        <xdr:cNvPr id="89" name="图片 118"/>
        <xdr:cNvPicPr/>
      </xdr:nvPicPr>
      <xdr:blipFill>
        <a:blip r:embed="rId1"/>
        <a:stretch>
          <a:fillRect/>
        </a:stretch>
      </xdr:blipFill>
      <xdr:spPr>
        <a:xfrm>
          <a:off x="1340485" y="285700470"/>
          <a:ext cx="99060" cy="1022350"/>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1010285</xdr:rowOff>
    </xdr:to>
    <xdr:pic>
      <xdr:nvPicPr>
        <xdr:cNvPr id="90" name="图片 118"/>
        <xdr:cNvPicPr/>
      </xdr:nvPicPr>
      <xdr:blipFill>
        <a:blip r:embed="rId1"/>
        <a:stretch>
          <a:fillRect/>
        </a:stretch>
      </xdr:blipFill>
      <xdr:spPr>
        <a:xfrm>
          <a:off x="1340485" y="285700470"/>
          <a:ext cx="99060" cy="1010285"/>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1010285</xdr:rowOff>
    </xdr:to>
    <xdr:pic>
      <xdr:nvPicPr>
        <xdr:cNvPr id="91" name="图片 118"/>
        <xdr:cNvPicPr/>
      </xdr:nvPicPr>
      <xdr:blipFill>
        <a:blip r:embed="rId1"/>
        <a:stretch>
          <a:fillRect/>
        </a:stretch>
      </xdr:blipFill>
      <xdr:spPr>
        <a:xfrm>
          <a:off x="1340485"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92"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93"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94"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95"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96"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97"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98"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99"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1022350</xdr:rowOff>
    </xdr:to>
    <xdr:pic>
      <xdr:nvPicPr>
        <xdr:cNvPr id="100" name="图片 118"/>
        <xdr:cNvPicPr/>
      </xdr:nvPicPr>
      <xdr:blipFill>
        <a:blip r:embed="rId1"/>
        <a:stretch>
          <a:fillRect/>
        </a:stretch>
      </xdr:blipFill>
      <xdr:spPr>
        <a:xfrm>
          <a:off x="1340485" y="285700470"/>
          <a:ext cx="99060" cy="1022350"/>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1010285</xdr:rowOff>
    </xdr:to>
    <xdr:pic>
      <xdr:nvPicPr>
        <xdr:cNvPr id="101" name="图片 118"/>
        <xdr:cNvPicPr/>
      </xdr:nvPicPr>
      <xdr:blipFill>
        <a:blip r:embed="rId1"/>
        <a:stretch>
          <a:fillRect/>
        </a:stretch>
      </xdr:blipFill>
      <xdr:spPr>
        <a:xfrm>
          <a:off x="1340485" y="285700470"/>
          <a:ext cx="99060" cy="1010285"/>
        </a:xfrm>
        <a:prstGeom prst="rect">
          <a:avLst/>
        </a:prstGeom>
        <a:noFill/>
        <a:ln w="9525">
          <a:noFill/>
        </a:ln>
      </xdr:spPr>
    </xdr:pic>
    <xdr:clientData/>
  </xdr:twoCellAnchor>
  <xdr:twoCellAnchor editAs="oneCell">
    <xdr:from>
      <xdr:col>3</xdr:col>
      <xdr:colOff>0</xdr:colOff>
      <xdr:row>146</xdr:row>
      <xdr:rowOff>0</xdr:rowOff>
    </xdr:from>
    <xdr:to>
      <xdr:col>3</xdr:col>
      <xdr:colOff>99060</xdr:colOff>
      <xdr:row>146</xdr:row>
      <xdr:rowOff>1010285</xdr:rowOff>
    </xdr:to>
    <xdr:pic>
      <xdr:nvPicPr>
        <xdr:cNvPr id="102" name="图片 118"/>
        <xdr:cNvPicPr/>
      </xdr:nvPicPr>
      <xdr:blipFill>
        <a:blip r:embed="rId1"/>
        <a:stretch>
          <a:fillRect/>
        </a:stretch>
      </xdr:blipFill>
      <xdr:spPr>
        <a:xfrm>
          <a:off x="1340485"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103"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104"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105"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1022350</xdr:rowOff>
    </xdr:to>
    <xdr:pic>
      <xdr:nvPicPr>
        <xdr:cNvPr id="106" name="图片 118"/>
        <xdr:cNvPicPr/>
      </xdr:nvPicPr>
      <xdr:blipFill>
        <a:blip r:embed="rId1"/>
        <a:stretch>
          <a:fillRect/>
        </a:stretch>
      </xdr:blipFill>
      <xdr:spPr>
        <a:xfrm>
          <a:off x="1381760" y="285700470"/>
          <a:ext cx="99060" cy="1022350"/>
        </a:xfrm>
        <a:prstGeom prst="rect">
          <a:avLst/>
        </a:prstGeom>
        <a:noFill/>
        <a:ln w="9525">
          <a:noFill/>
        </a:ln>
      </xdr:spPr>
    </xdr:pic>
    <xdr:clientData/>
  </xdr:twoCellAnchor>
  <xdr:twoCellAnchor editAs="oneCell">
    <xdr:from>
      <xdr:col>3</xdr:col>
      <xdr:colOff>41275</xdr:colOff>
      <xdr:row>146</xdr:row>
      <xdr:rowOff>0</xdr:rowOff>
    </xdr:from>
    <xdr:to>
      <xdr:col>3</xdr:col>
      <xdr:colOff>140335</xdr:colOff>
      <xdr:row>146</xdr:row>
      <xdr:rowOff>1010285</xdr:rowOff>
    </xdr:to>
    <xdr:pic>
      <xdr:nvPicPr>
        <xdr:cNvPr id="107" name="图片 118"/>
        <xdr:cNvPicPr/>
      </xdr:nvPicPr>
      <xdr:blipFill>
        <a:blip r:embed="rId1"/>
        <a:stretch>
          <a:fillRect/>
        </a:stretch>
      </xdr:blipFill>
      <xdr:spPr>
        <a:xfrm>
          <a:off x="1381760" y="285700470"/>
          <a:ext cx="99060" cy="1010285"/>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1022350</xdr:rowOff>
    </xdr:to>
    <xdr:pic>
      <xdr:nvPicPr>
        <xdr:cNvPr id="108" name="图片 118"/>
        <xdr:cNvPicPr/>
      </xdr:nvPicPr>
      <xdr:blipFill>
        <a:blip r:embed="rId1"/>
        <a:stretch>
          <a:fillRect/>
        </a:stretch>
      </xdr:blipFill>
      <xdr:spPr>
        <a:xfrm>
          <a:off x="5990590" y="285700470"/>
          <a:ext cx="99060" cy="1022350"/>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1010285</xdr:rowOff>
    </xdr:to>
    <xdr:pic>
      <xdr:nvPicPr>
        <xdr:cNvPr id="109" name="图片 118"/>
        <xdr:cNvPicPr/>
      </xdr:nvPicPr>
      <xdr:blipFill>
        <a:blip r:embed="rId1"/>
        <a:stretch>
          <a:fillRect/>
        </a:stretch>
      </xdr:blipFill>
      <xdr:spPr>
        <a:xfrm>
          <a:off x="5990590" y="285700470"/>
          <a:ext cx="99060" cy="1010285"/>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1010285</xdr:rowOff>
    </xdr:to>
    <xdr:pic>
      <xdr:nvPicPr>
        <xdr:cNvPr id="110" name="图片 118"/>
        <xdr:cNvPicPr/>
      </xdr:nvPicPr>
      <xdr:blipFill>
        <a:blip r:embed="rId1"/>
        <a:stretch>
          <a:fillRect/>
        </a:stretch>
      </xdr:blipFill>
      <xdr:spPr>
        <a:xfrm>
          <a:off x="5990590" y="285700470"/>
          <a:ext cx="99060" cy="1010285"/>
        </a:xfrm>
        <a:prstGeom prst="rect">
          <a:avLst/>
        </a:prstGeom>
        <a:noFill/>
        <a:ln w="9525">
          <a:noFill/>
        </a:ln>
      </xdr:spPr>
    </xdr:pic>
    <xdr:clientData/>
  </xdr:twoCellAnchor>
  <xdr:twoCellAnchor editAs="oneCell">
    <xdr:from>
      <xdr:col>8</xdr:col>
      <xdr:colOff>0</xdr:colOff>
      <xdr:row>146</xdr:row>
      <xdr:rowOff>0</xdr:rowOff>
    </xdr:from>
    <xdr:to>
      <xdr:col>8</xdr:col>
      <xdr:colOff>99060</xdr:colOff>
      <xdr:row>146</xdr:row>
      <xdr:rowOff>1022350</xdr:rowOff>
    </xdr:to>
    <xdr:pic>
      <xdr:nvPicPr>
        <xdr:cNvPr id="111" name="图片 118"/>
        <xdr:cNvPicPr/>
      </xdr:nvPicPr>
      <xdr:blipFill>
        <a:blip r:embed="rId1"/>
        <a:stretch>
          <a:fillRect/>
        </a:stretch>
      </xdr:blipFill>
      <xdr:spPr>
        <a:xfrm>
          <a:off x="5949315" y="285700470"/>
          <a:ext cx="99060" cy="1022350"/>
        </a:xfrm>
        <a:prstGeom prst="rect">
          <a:avLst/>
        </a:prstGeom>
        <a:noFill/>
        <a:ln w="9525">
          <a:noFill/>
        </a:ln>
      </xdr:spPr>
    </xdr:pic>
    <xdr:clientData/>
  </xdr:twoCellAnchor>
  <xdr:twoCellAnchor editAs="oneCell">
    <xdr:from>
      <xdr:col>8</xdr:col>
      <xdr:colOff>0</xdr:colOff>
      <xdr:row>146</xdr:row>
      <xdr:rowOff>0</xdr:rowOff>
    </xdr:from>
    <xdr:to>
      <xdr:col>8</xdr:col>
      <xdr:colOff>99060</xdr:colOff>
      <xdr:row>146</xdr:row>
      <xdr:rowOff>1010285</xdr:rowOff>
    </xdr:to>
    <xdr:pic>
      <xdr:nvPicPr>
        <xdr:cNvPr id="112" name="图片 118"/>
        <xdr:cNvPicPr/>
      </xdr:nvPicPr>
      <xdr:blipFill>
        <a:blip r:embed="rId1"/>
        <a:stretch>
          <a:fillRect/>
        </a:stretch>
      </xdr:blipFill>
      <xdr:spPr>
        <a:xfrm>
          <a:off x="5949315" y="285700470"/>
          <a:ext cx="99060" cy="1010285"/>
        </a:xfrm>
        <a:prstGeom prst="rect">
          <a:avLst/>
        </a:prstGeom>
        <a:noFill/>
        <a:ln w="9525">
          <a:noFill/>
        </a:ln>
      </xdr:spPr>
    </xdr:pic>
    <xdr:clientData/>
  </xdr:twoCellAnchor>
  <xdr:twoCellAnchor editAs="oneCell">
    <xdr:from>
      <xdr:col>8</xdr:col>
      <xdr:colOff>0</xdr:colOff>
      <xdr:row>146</xdr:row>
      <xdr:rowOff>0</xdr:rowOff>
    </xdr:from>
    <xdr:to>
      <xdr:col>8</xdr:col>
      <xdr:colOff>99060</xdr:colOff>
      <xdr:row>146</xdr:row>
      <xdr:rowOff>1010285</xdr:rowOff>
    </xdr:to>
    <xdr:pic>
      <xdr:nvPicPr>
        <xdr:cNvPr id="113" name="图片 118"/>
        <xdr:cNvPicPr/>
      </xdr:nvPicPr>
      <xdr:blipFill>
        <a:blip r:embed="rId1"/>
        <a:stretch>
          <a:fillRect/>
        </a:stretch>
      </xdr:blipFill>
      <xdr:spPr>
        <a:xfrm>
          <a:off x="5949315" y="285700470"/>
          <a:ext cx="99060" cy="1010285"/>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1022350</xdr:rowOff>
    </xdr:to>
    <xdr:pic>
      <xdr:nvPicPr>
        <xdr:cNvPr id="114" name="图片 118"/>
        <xdr:cNvPicPr/>
      </xdr:nvPicPr>
      <xdr:blipFill>
        <a:blip r:embed="rId1"/>
        <a:stretch>
          <a:fillRect/>
        </a:stretch>
      </xdr:blipFill>
      <xdr:spPr>
        <a:xfrm>
          <a:off x="5990590" y="285700470"/>
          <a:ext cx="99060" cy="1022350"/>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1010285</xdr:rowOff>
    </xdr:to>
    <xdr:pic>
      <xdr:nvPicPr>
        <xdr:cNvPr id="115" name="图片 118"/>
        <xdr:cNvPicPr/>
      </xdr:nvPicPr>
      <xdr:blipFill>
        <a:blip r:embed="rId1"/>
        <a:stretch>
          <a:fillRect/>
        </a:stretch>
      </xdr:blipFill>
      <xdr:spPr>
        <a:xfrm>
          <a:off x="5990590" y="285700470"/>
          <a:ext cx="99060" cy="1010285"/>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1010285</xdr:rowOff>
    </xdr:to>
    <xdr:pic>
      <xdr:nvPicPr>
        <xdr:cNvPr id="116" name="图片 118"/>
        <xdr:cNvPicPr/>
      </xdr:nvPicPr>
      <xdr:blipFill>
        <a:blip r:embed="rId1"/>
        <a:stretch>
          <a:fillRect/>
        </a:stretch>
      </xdr:blipFill>
      <xdr:spPr>
        <a:xfrm>
          <a:off x="5990590" y="285700470"/>
          <a:ext cx="99060" cy="1010285"/>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1022350</xdr:rowOff>
    </xdr:to>
    <xdr:pic>
      <xdr:nvPicPr>
        <xdr:cNvPr id="117" name="图片 118"/>
        <xdr:cNvPicPr/>
      </xdr:nvPicPr>
      <xdr:blipFill>
        <a:blip r:embed="rId1"/>
        <a:stretch>
          <a:fillRect/>
        </a:stretch>
      </xdr:blipFill>
      <xdr:spPr>
        <a:xfrm>
          <a:off x="5990590" y="285700470"/>
          <a:ext cx="99060" cy="1022350"/>
        </a:xfrm>
        <a:prstGeom prst="rect">
          <a:avLst/>
        </a:prstGeom>
        <a:noFill/>
        <a:ln w="9525">
          <a:noFill/>
        </a:ln>
      </xdr:spPr>
    </xdr:pic>
    <xdr:clientData/>
  </xdr:twoCellAnchor>
  <xdr:twoCellAnchor editAs="oneCell">
    <xdr:from>
      <xdr:col>8</xdr:col>
      <xdr:colOff>41275</xdr:colOff>
      <xdr:row>146</xdr:row>
      <xdr:rowOff>0</xdr:rowOff>
    </xdr:from>
    <xdr:to>
      <xdr:col>8</xdr:col>
      <xdr:colOff>140335</xdr:colOff>
      <xdr:row>146</xdr:row>
      <xdr:rowOff>1010285</xdr:rowOff>
    </xdr:to>
    <xdr:pic>
      <xdr:nvPicPr>
        <xdr:cNvPr id="118" name="图片 118"/>
        <xdr:cNvPicPr/>
      </xdr:nvPicPr>
      <xdr:blipFill>
        <a:blip r:embed="rId1"/>
        <a:stretch>
          <a:fillRect/>
        </a:stretch>
      </xdr:blipFill>
      <xdr:spPr>
        <a:xfrm>
          <a:off x="5990590" y="2857004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19"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20"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21"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1022350</xdr:rowOff>
    </xdr:to>
    <xdr:pic>
      <xdr:nvPicPr>
        <xdr:cNvPr id="122" name="图片 118"/>
        <xdr:cNvPicPr/>
      </xdr:nvPicPr>
      <xdr:blipFill>
        <a:blip r:embed="rId1"/>
        <a:stretch>
          <a:fillRect/>
        </a:stretch>
      </xdr:blipFill>
      <xdr:spPr>
        <a:xfrm>
          <a:off x="1340485" y="187897770"/>
          <a:ext cx="99060" cy="1022350"/>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1010285</xdr:rowOff>
    </xdr:to>
    <xdr:pic>
      <xdr:nvPicPr>
        <xdr:cNvPr id="123" name="图片 118"/>
        <xdr:cNvPicPr/>
      </xdr:nvPicPr>
      <xdr:blipFill>
        <a:blip r:embed="rId1"/>
        <a:stretch>
          <a:fillRect/>
        </a:stretch>
      </xdr:blipFill>
      <xdr:spPr>
        <a:xfrm>
          <a:off x="1340485" y="187897770"/>
          <a:ext cx="99060" cy="1010285"/>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1010285</xdr:rowOff>
    </xdr:to>
    <xdr:pic>
      <xdr:nvPicPr>
        <xdr:cNvPr id="124" name="图片 118"/>
        <xdr:cNvPicPr/>
      </xdr:nvPicPr>
      <xdr:blipFill>
        <a:blip r:embed="rId1"/>
        <a:stretch>
          <a:fillRect/>
        </a:stretch>
      </xdr:blipFill>
      <xdr:spPr>
        <a:xfrm>
          <a:off x="1340485"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25"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26"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27"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28"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29"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30"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31"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32"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1022350</xdr:rowOff>
    </xdr:to>
    <xdr:pic>
      <xdr:nvPicPr>
        <xdr:cNvPr id="133" name="图片 118"/>
        <xdr:cNvPicPr/>
      </xdr:nvPicPr>
      <xdr:blipFill>
        <a:blip r:embed="rId1"/>
        <a:stretch>
          <a:fillRect/>
        </a:stretch>
      </xdr:blipFill>
      <xdr:spPr>
        <a:xfrm>
          <a:off x="1340485" y="187897770"/>
          <a:ext cx="99060" cy="1022350"/>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1010285</xdr:rowOff>
    </xdr:to>
    <xdr:pic>
      <xdr:nvPicPr>
        <xdr:cNvPr id="134" name="图片 118"/>
        <xdr:cNvPicPr/>
      </xdr:nvPicPr>
      <xdr:blipFill>
        <a:blip r:embed="rId1"/>
        <a:stretch>
          <a:fillRect/>
        </a:stretch>
      </xdr:blipFill>
      <xdr:spPr>
        <a:xfrm>
          <a:off x="1340485" y="187897770"/>
          <a:ext cx="99060" cy="1010285"/>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1010285</xdr:rowOff>
    </xdr:to>
    <xdr:pic>
      <xdr:nvPicPr>
        <xdr:cNvPr id="135" name="图片 118"/>
        <xdr:cNvPicPr/>
      </xdr:nvPicPr>
      <xdr:blipFill>
        <a:blip r:embed="rId1"/>
        <a:stretch>
          <a:fillRect/>
        </a:stretch>
      </xdr:blipFill>
      <xdr:spPr>
        <a:xfrm>
          <a:off x="1340485"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36"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37"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38"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39"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40"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41"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42"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43"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1022350</xdr:rowOff>
    </xdr:to>
    <xdr:pic>
      <xdr:nvPicPr>
        <xdr:cNvPr id="144" name="图片 118"/>
        <xdr:cNvPicPr/>
      </xdr:nvPicPr>
      <xdr:blipFill>
        <a:blip r:embed="rId1"/>
        <a:stretch>
          <a:fillRect/>
        </a:stretch>
      </xdr:blipFill>
      <xdr:spPr>
        <a:xfrm>
          <a:off x="1340485" y="187897770"/>
          <a:ext cx="99060" cy="1022350"/>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1010285</xdr:rowOff>
    </xdr:to>
    <xdr:pic>
      <xdr:nvPicPr>
        <xdr:cNvPr id="145" name="图片 118"/>
        <xdr:cNvPicPr/>
      </xdr:nvPicPr>
      <xdr:blipFill>
        <a:blip r:embed="rId1"/>
        <a:stretch>
          <a:fillRect/>
        </a:stretch>
      </xdr:blipFill>
      <xdr:spPr>
        <a:xfrm>
          <a:off x="1340485" y="187897770"/>
          <a:ext cx="99060" cy="1010285"/>
        </a:xfrm>
        <a:prstGeom prst="rect">
          <a:avLst/>
        </a:prstGeom>
        <a:noFill/>
        <a:ln w="9525">
          <a:noFill/>
        </a:ln>
      </xdr:spPr>
    </xdr:pic>
    <xdr:clientData/>
  </xdr:twoCellAnchor>
  <xdr:twoCellAnchor editAs="oneCell">
    <xdr:from>
      <xdr:col>3</xdr:col>
      <xdr:colOff>0</xdr:colOff>
      <xdr:row>92</xdr:row>
      <xdr:rowOff>0</xdr:rowOff>
    </xdr:from>
    <xdr:to>
      <xdr:col>3</xdr:col>
      <xdr:colOff>99060</xdr:colOff>
      <xdr:row>92</xdr:row>
      <xdr:rowOff>1010285</xdr:rowOff>
    </xdr:to>
    <xdr:pic>
      <xdr:nvPicPr>
        <xdr:cNvPr id="146" name="图片 118"/>
        <xdr:cNvPicPr/>
      </xdr:nvPicPr>
      <xdr:blipFill>
        <a:blip r:embed="rId1"/>
        <a:stretch>
          <a:fillRect/>
        </a:stretch>
      </xdr:blipFill>
      <xdr:spPr>
        <a:xfrm>
          <a:off x="1340485"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47"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48"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49"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1022350</xdr:rowOff>
    </xdr:to>
    <xdr:pic>
      <xdr:nvPicPr>
        <xdr:cNvPr id="150" name="图片 118"/>
        <xdr:cNvPicPr/>
      </xdr:nvPicPr>
      <xdr:blipFill>
        <a:blip r:embed="rId1"/>
        <a:stretch>
          <a:fillRect/>
        </a:stretch>
      </xdr:blipFill>
      <xdr:spPr>
        <a:xfrm>
          <a:off x="1381760" y="187897770"/>
          <a:ext cx="99060" cy="1022350"/>
        </a:xfrm>
        <a:prstGeom prst="rect">
          <a:avLst/>
        </a:prstGeom>
        <a:noFill/>
        <a:ln w="9525">
          <a:noFill/>
        </a:ln>
      </xdr:spPr>
    </xdr:pic>
    <xdr:clientData/>
  </xdr:twoCellAnchor>
  <xdr:twoCellAnchor editAs="oneCell">
    <xdr:from>
      <xdr:col>3</xdr:col>
      <xdr:colOff>41275</xdr:colOff>
      <xdr:row>92</xdr:row>
      <xdr:rowOff>0</xdr:rowOff>
    </xdr:from>
    <xdr:to>
      <xdr:col>3</xdr:col>
      <xdr:colOff>140335</xdr:colOff>
      <xdr:row>92</xdr:row>
      <xdr:rowOff>1010285</xdr:rowOff>
    </xdr:to>
    <xdr:pic>
      <xdr:nvPicPr>
        <xdr:cNvPr id="151" name="图片 118"/>
        <xdr:cNvPicPr/>
      </xdr:nvPicPr>
      <xdr:blipFill>
        <a:blip r:embed="rId1"/>
        <a:stretch>
          <a:fillRect/>
        </a:stretch>
      </xdr:blipFill>
      <xdr:spPr>
        <a:xfrm>
          <a:off x="1381760" y="187897770"/>
          <a:ext cx="99060" cy="1010285"/>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1022350</xdr:rowOff>
    </xdr:to>
    <xdr:pic>
      <xdr:nvPicPr>
        <xdr:cNvPr id="152" name="图片 118"/>
        <xdr:cNvPicPr/>
      </xdr:nvPicPr>
      <xdr:blipFill>
        <a:blip r:embed="rId1"/>
        <a:stretch>
          <a:fillRect/>
        </a:stretch>
      </xdr:blipFill>
      <xdr:spPr>
        <a:xfrm>
          <a:off x="5990590" y="187897770"/>
          <a:ext cx="99060" cy="1022350"/>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1010285</xdr:rowOff>
    </xdr:to>
    <xdr:pic>
      <xdr:nvPicPr>
        <xdr:cNvPr id="153" name="图片 118"/>
        <xdr:cNvPicPr/>
      </xdr:nvPicPr>
      <xdr:blipFill>
        <a:blip r:embed="rId1"/>
        <a:stretch>
          <a:fillRect/>
        </a:stretch>
      </xdr:blipFill>
      <xdr:spPr>
        <a:xfrm>
          <a:off x="5990590" y="187897770"/>
          <a:ext cx="99060" cy="1010285"/>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1010285</xdr:rowOff>
    </xdr:to>
    <xdr:pic>
      <xdr:nvPicPr>
        <xdr:cNvPr id="154" name="图片 118"/>
        <xdr:cNvPicPr/>
      </xdr:nvPicPr>
      <xdr:blipFill>
        <a:blip r:embed="rId1"/>
        <a:stretch>
          <a:fillRect/>
        </a:stretch>
      </xdr:blipFill>
      <xdr:spPr>
        <a:xfrm>
          <a:off x="5990590" y="187897770"/>
          <a:ext cx="99060" cy="1010285"/>
        </a:xfrm>
        <a:prstGeom prst="rect">
          <a:avLst/>
        </a:prstGeom>
        <a:noFill/>
        <a:ln w="9525">
          <a:noFill/>
        </a:ln>
      </xdr:spPr>
    </xdr:pic>
    <xdr:clientData/>
  </xdr:twoCellAnchor>
  <xdr:twoCellAnchor editAs="oneCell">
    <xdr:from>
      <xdr:col>8</xdr:col>
      <xdr:colOff>0</xdr:colOff>
      <xdr:row>92</xdr:row>
      <xdr:rowOff>0</xdr:rowOff>
    </xdr:from>
    <xdr:to>
      <xdr:col>8</xdr:col>
      <xdr:colOff>99060</xdr:colOff>
      <xdr:row>92</xdr:row>
      <xdr:rowOff>1022350</xdr:rowOff>
    </xdr:to>
    <xdr:pic>
      <xdr:nvPicPr>
        <xdr:cNvPr id="155" name="图片 118"/>
        <xdr:cNvPicPr/>
      </xdr:nvPicPr>
      <xdr:blipFill>
        <a:blip r:embed="rId1"/>
        <a:stretch>
          <a:fillRect/>
        </a:stretch>
      </xdr:blipFill>
      <xdr:spPr>
        <a:xfrm>
          <a:off x="5949315" y="187897770"/>
          <a:ext cx="99060" cy="1022350"/>
        </a:xfrm>
        <a:prstGeom prst="rect">
          <a:avLst/>
        </a:prstGeom>
        <a:noFill/>
        <a:ln w="9525">
          <a:noFill/>
        </a:ln>
      </xdr:spPr>
    </xdr:pic>
    <xdr:clientData/>
  </xdr:twoCellAnchor>
  <xdr:twoCellAnchor editAs="oneCell">
    <xdr:from>
      <xdr:col>8</xdr:col>
      <xdr:colOff>0</xdr:colOff>
      <xdr:row>92</xdr:row>
      <xdr:rowOff>0</xdr:rowOff>
    </xdr:from>
    <xdr:to>
      <xdr:col>8</xdr:col>
      <xdr:colOff>99060</xdr:colOff>
      <xdr:row>92</xdr:row>
      <xdr:rowOff>1010285</xdr:rowOff>
    </xdr:to>
    <xdr:pic>
      <xdr:nvPicPr>
        <xdr:cNvPr id="156" name="图片 118"/>
        <xdr:cNvPicPr/>
      </xdr:nvPicPr>
      <xdr:blipFill>
        <a:blip r:embed="rId1"/>
        <a:stretch>
          <a:fillRect/>
        </a:stretch>
      </xdr:blipFill>
      <xdr:spPr>
        <a:xfrm>
          <a:off x="5949315" y="187897770"/>
          <a:ext cx="99060" cy="1010285"/>
        </a:xfrm>
        <a:prstGeom prst="rect">
          <a:avLst/>
        </a:prstGeom>
        <a:noFill/>
        <a:ln w="9525">
          <a:noFill/>
        </a:ln>
      </xdr:spPr>
    </xdr:pic>
    <xdr:clientData/>
  </xdr:twoCellAnchor>
  <xdr:twoCellAnchor editAs="oneCell">
    <xdr:from>
      <xdr:col>8</xdr:col>
      <xdr:colOff>0</xdr:colOff>
      <xdr:row>92</xdr:row>
      <xdr:rowOff>0</xdr:rowOff>
    </xdr:from>
    <xdr:to>
      <xdr:col>8</xdr:col>
      <xdr:colOff>99060</xdr:colOff>
      <xdr:row>92</xdr:row>
      <xdr:rowOff>1010285</xdr:rowOff>
    </xdr:to>
    <xdr:pic>
      <xdr:nvPicPr>
        <xdr:cNvPr id="157" name="图片 118"/>
        <xdr:cNvPicPr/>
      </xdr:nvPicPr>
      <xdr:blipFill>
        <a:blip r:embed="rId1"/>
        <a:stretch>
          <a:fillRect/>
        </a:stretch>
      </xdr:blipFill>
      <xdr:spPr>
        <a:xfrm>
          <a:off x="5949315" y="187897770"/>
          <a:ext cx="99060" cy="1010285"/>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1022350</xdr:rowOff>
    </xdr:to>
    <xdr:pic>
      <xdr:nvPicPr>
        <xdr:cNvPr id="158" name="图片 118"/>
        <xdr:cNvPicPr/>
      </xdr:nvPicPr>
      <xdr:blipFill>
        <a:blip r:embed="rId1"/>
        <a:stretch>
          <a:fillRect/>
        </a:stretch>
      </xdr:blipFill>
      <xdr:spPr>
        <a:xfrm>
          <a:off x="5990590" y="187897770"/>
          <a:ext cx="99060" cy="1022350"/>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1010285</xdr:rowOff>
    </xdr:to>
    <xdr:pic>
      <xdr:nvPicPr>
        <xdr:cNvPr id="159" name="图片 118"/>
        <xdr:cNvPicPr/>
      </xdr:nvPicPr>
      <xdr:blipFill>
        <a:blip r:embed="rId1"/>
        <a:stretch>
          <a:fillRect/>
        </a:stretch>
      </xdr:blipFill>
      <xdr:spPr>
        <a:xfrm>
          <a:off x="5990590" y="187897770"/>
          <a:ext cx="99060" cy="1010285"/>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1010285</xdr:rowOff>
    </xdr:to>
    <xdr:pic>
      <xdr:nvPicPr>
        <xdr:cNvPr id="160" name="图片 118"/>
        <xdr:cNvPicPr/>
      </xdr:nvPicPr>
      <xdr:blipFill>
        <a:blip r:embed="rId1"/>
        <a:stretch>
          <a:fillRect/>
        </a:stretch>
      </xdr:blipFill>
      <xdr:spPr>
        <a:xfrm>
          <a:off x="5990590" y="187897770"/>
          <a:ext cx="99060" cy="1010285"/>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1022350</xdr:rowOff>
    </xdr:to>
    <xdr:pic>
      <xdr:nvPicPr>
        <xdr:cNvPr id="161" name="图片 118"/>
        <xdr:cNvPicPr/>
      </xdr:nvPicPr>
      <xdr:blipFill>
        <a:blip r:embed="rId1"/>
        <a:stretch>
          <a:fillRect/>
        </a:stretch>
      </xdr:blipFill>
      <xdr:spPr>
        <a:xfrm>
          <a:off x="5990590" y="187897770"/>
          <a:ext cx="99060" cy="1022350"/>
        </a:xfrm>
        <a:prstGeom prst="rect">
          <a:avLst/>
        </a:prstGeom>
        <a:noFill/>
        <a:ln w="9525">
          <a:noFill/>
        </a:ln>
      </xdr:spPr>
    </xdr:pic>
    <xdr:clientData/>
  </xdr:twoCellAnchor>
  <xdr:twoCellAnchor editAs="oneCell">
    <xdr:from>
      <xdr:col>8</xdr:col>
      <xdr:colOff>41275</xdr:colOff>
      <xdr:row>92</xdr:row>
      <xdr:rowOff>0</xdr:rowOff>
    </xdr:from>
    <xdr:to>
      <xdr:col>8</xdr:col>
      <xdr:colOff>140335</xdr:colOff>
      <xdr:row>92</xdr:row>
      <xdr:rowOff>1010285</xdr:rowOff>
    </xdr:to>
    <xdr:pic>
      <xdr:nvPicPr>
        <xdr:cNvPr id="162" name="图片 118"/>
        <xdr:cNvPicPr/>
      </xdr:nvPicPr>
      <xdr:blipFill>
        <a:blip r:embed="rId1"/>
        <a:stretch>
          <a:fillRect/>
        </a:stretch>
      </xdr:blipFill>
      <xdr:spPr>
        <a:xfrm>
          <a:off x="5990590" y="187897770"/>
          <a:ext cx="99060" cy="1010285"/>
        </a:xfrm>
        <a:prstGeom prst="rect">
          <a:avLst/>
        </a:prstGeom>
        <a:noFill/>
        <a:ln w="9525">
          <a:noFill/>
        </a:ln>
      </xdr:spPr>
    </xdr:pic>
    <xdr:clientData/>
  </xdr:twoCellAnchor>
  <xdr:twoCellAnchor editAs="oneCell">
    <xdr:from>
      <xdr:col>3</xdr:col>
      <xdr:colOff>40005</xdr:colOff>
      <xdr:row>243</xdr:row>
      <xdr:rowOff>0</xdr:rowOff>
    </xdr:from>
    <xdr:to>
      <xdr:col>3</xdr:col>
      <xdr:colOff>140970</xdr:colOff>
      <xdr:row>246</xdr:row>
      <xdr:rowOff>41910</xdr:rowOff>
    </xdr:to>
    <xdr:pic>
      <xdr:nvPicPr>
        <xdr:cNvPr id="163" name="图片 118"/>
        <xdr:cNvPicPr/>
      </xdr:nvPicPr>
      <xdr:blipFill>
        <a:blip r:embed="rId1"/>
        <a:stretch>
          <a:fillRect/>
        </a:stretch>
      </xdr:blipFill>
      <xdr:spPr>
        <a:xfrm>
          <a:off x="1380490" y="521303250"/>
          <a:ext cx="100965" cy="1042670"/>
        </a:xfrm>
        <a:prstGeom prst="rect">
          <a:avLst/>
        </a:prstGeom>
        <a:noFill/>
        <a:ln w="9525">
          <a:noFill/>
        </a:ln>
      </xdr:spPr>
    </xdr:pic>
    <xdr:clientData/>
  </xdr:twoCellAnchor>
  <xdr:twoCellAnchor editAs="oneCell">
    <xdr:from>
      <xdr:col>3</xdr:col>
      <xdr:colOff>0</xdr:colOff>
      <xdr:row>243</xdr:row>
      <xdr:rowOff>0</xdr:rowOff>
    </xdr:from>
    <xdr:to>
      <xdr:col>3</xdr:col>
      <xdr:colOff>99695</xdr:colOff>
      <xdr:row>246</xdr:row>
      <xdr:rowOff>41910</xdr:rowOff>
    </xdr:to>
    <xdr:pic>
      <xdr:nvPicPr>
        <xdr:cNvPr id="164" name="图片 118"/>
        <xdr:cNvPicPr/>
      </xdr:nvPicPr>
      <xdr:blipFill>
        <a:blip r:embed="rId1"/>
        <a:stretch>
          <a:fillRect/>
        </a:stretch>
      </xdr:blipFill>
      <xdr:spPr>
        <a:xfrm>
          <a:off x="1340485" y="521303250"/>
          <a:ext cx="99695" cy="1042670"/>
        </a:xfrm>
        <a:prstGeom prst="rect">
          <a:avLst/>
        </a:prstGeom>
        <a:noFill/>
        <a:ln w="9525">
          <a:noFill/>
        </a:ln>
      </xdr:spPr>
    </xdr:pic>
    <xdr:clientData/>
  </xdr:twoCellAnchor>
  <xdr:twoCellAnchor editAs="oneCell">
    <xdr:from>
      <xdr:col>8</xdr:col>
      <xdr:colOff>43180</xdr:colOff>
      <xdr:row>243</xdr:row>
      <xdr:rowOff>0</xdr:rowOff>
    </xdr:from>
    <xdr:to>
      <xdr:col>8</xdr:col>
      <xdr:colOff>141605</xdr:colOff>
      <xdr:row>246</xdr:row>
      <xdr:rowOff>41910</xdr:rowOff>
    </xdr:to>
    <xdr:pic>
      <xdr:nvPicPr>
        <xdr:cNvPr id="165" name="图片 118"/>
        <xdr:cNvPicPr/>
      </xdr:nvPicPr>
      <xdr:blipFill>
        <a:blip r:embed="rId1"/>
        <a:stretch>
          <a:fillRect/>
        </a:stretch>
      </xdr:blipFill>
      <xdr:spPr>
        <a:xfrm>
          <a:off x="5992495" y="521303250"/>
          <a:ext cx="98425" cy="1042670"/>
        </a:xfrm>
        <a:prstGeom prst="rect">
          <a:avLst/>
        </a:prstGeom>
        <a:noFill/>
        <a:ln w="9525">
          <a:noFill/>
        </a:ln>
      </xdr:spPr>
    </xdr:pic>
    <xdr:clientData/>
  </xdr:twoCellAnchor>
  <xdr:twoCellAnchor editAs="oneCell">
    <xdr:from>
      <xdr:col>8</xdr:col>
      <xdr:colOff>0</xdr:colOff>
      <xdr:row>243</xdr:row>
      <xdr:rowOff>0</xdr:rowOff>
    </xdr:from>
    <xdr:to>
      <xdr:col>8</xdr:col>
      <xdr:colOff>99060</xdr:colOff>
      <xdr:row>246</xdr:row>
      <xdr:rowOff>41910</xdr:rowOff>
    </xdr:to>
    <xdr:pic>
      <xdr:nvPicPr>
        <xdr:cNvPr id="166" name="图片 118"/>
        <xdr:cNvPicPr/>
      </xdr:nvPicPr>
      <xdr:blipFill>
        <a:blip r:embed="rId1"/>
        <a:stretch>
          <a:fillRect/>
        </a:stretch>
      </xdr:blipFill>
      <xdr:spPr>
        <a:xfrm>
          <a:off x="5949315" y="521303250"/>
          <a:ext cx="99060" cy="1042670"/>
        </a:xfrm>
        <a:prstGeom prst="rect">
          <a:avLst/>
        </a:prstGeom>
        <a:noFill/>
        <a:ln w="9525">
          <a:noFill/>
        </a:ln>
      </xdr:spPr>
    </xdr:pic>
    <xdr:clientData/>
  </xdr:twoCellAnchor>
  <xdr:twoCellAnchor editAs="oneCell">
    <xdr:from>
      <xdr:col>3</xdr:col>
      <xdr:colOff>40005</xdr:colOff>
      <xdr:row>243</xdr:row>
      <xdr:rowOff>0</xdr:rowOff>
    </xdr:from>
    <xdr:to>
      <xdr:col>3</xdr:col>
      <xdr:colOff>140970</xdr:colOff>
      <xdr:row>246</xdr:row>
      <xdr:rowOff>66040</xdr:rowOff>
    </xdr:to>
    <xdr:pic>
      <xdr:nvPicPr>
        <xdr:cNvPr id="170" name="图片 118"/>
        <xdr:cNvPicPr/>
      </xdr:nvPicPr>
      <xdr:blipFill>
        <a:blip r:embed="rId1"/>
        <a:stretch>
          <a:fillRect/>
        </a:stretch>
      </xdr:blipFill>
      <xdr:spPr>
        <a:xfrm>
          <a:off x="1380490" y="521303250"/>
          <a:ext cx="100965" cy="1066800"/>
        </a:xfrm>
        <a:prstGeom prst="rect">
          <a:avLst/>
        </a:prstGeom>
        <a:noFill/>
        <a:ln w="9525">
          <a:noFill/>
        </a:ln>
      </xdr:spPr>
    </xdr:pic>
    <xdr:clientData/>
  </xdr:twoCellAnchor>
  <xdr:twoCellAnchor editAs="oneCell">
    <xdr:from>
      <xdr:col>3</xdr:col>
      <xdr:colOff>0</xdr:colOff>
      <xdr:row>243</xdr:row>
      <xdr:rowOff>0</xdr:rowOff>
    </xdr:from>
    <xdr:to>
      <xdr:col>3</xdr:col>
      <xdr:colOff>99695</xdr:colOff>
      <xdr:row>246</xdr:row>
      <xdr:rowOff>66040</xdr:rowOff>
    </xdr:to>
    <xdr:pic>
      <xdr:nvPicPr>
        <xdr:cNvPr id="171" name="图片 118"/>
        <xdr:cNvPicPr/>
      </xdr:nvPicPr>
      <xdr:blipFill>
        <a:blip r:embed="rId1"/>
        <a:stretch>
          <a:fillRect/>
        </a:stretch>
      </xdr:blipFill>
      <xdr:spPr>
        <a:xfrm>
          <a:off x="1340485" y="521303250"/>
          <a:ext cx="99695" cy="1066800"/>
        </a:xfrm>
        <a:prstGeom prst="rect">
          <a:avLst/>
        </a:prstGeom>
        <a:noFill/>
        <a:ln w="9525">
          <a:noFill/>
        </a:ln>
      </xdr:spPr>
    </xdr:pic>
    <xdr:clientData/>
  </xdr:twoCellAnchor>
  <xdr:twoCellAnchor editAs="oneCell">
    <xdr:from>
      <xdr:col>8</xdr:col>
      <xdr:colOff>43180</xdr:colOff>
      <xdr:row>243</xdr:row>
      <xdr:rowOff>0</xdr:rowOff>
    </xdr:from>
    <xdr:to>
      <xdr:col>8</xdr:col>
      <xdr:colOff>141605</xdr:colOff>
      <xdr:row>246</xdr:row>
      <xdr:rowOff>66040</xdr:rowOff>
    </xdr:to>
    <xdr:pic>
      <xdr:nvPicPr>
        <xdr:cNvPr id="172" name="图片 118"/>
        <xdr:cNvPicPr/>
      </xdr:nvPicPr>
      <xdr:blipFill>
        <a:blip r:embed="rId1"/>
        <a:stretch>
          <a:fillRect/>
        </a:stretch>
      </xdr:blipFill>
      <xdr:spPr>
        <a:xfrm>
          <a:off x="5992495" y="521303250"/>
          <a:ext cx="98425" cy="1066800"/>
        </a:xfrm>
        <a:prstGeom prst="rect">
          <a:avLst/>
        </a:prstGeom>
        <a:noFill/>
        <a:ln w="9525">
          <a:noFill/>
        </a:ln>
      </xdr:spPr>
    </xdr:pic>
    <xdr:clientData/>
  </xdr:twoCellAnchor>
  <xdr:twoCellAnchor editAs="oneCell">
    <xdr:from>
      <xdr:col>8</xdr:col>
      <xdr:colOff>0</xdr:colOff>
      <xdr:row>243</xdr:row>
      <xdr:rowOff>0</xdr:rowOff>
    </xdr:from>
    <xdr:to>
      <xdr:col>8</xdr:col>
      <xdr:colOff>99060</xdr:colOff>
      <xdr:row>246</xdr:row>
      <xdr:rowOff>66040</xdr:rowOff>
    </xdr:to>
    <xdr:pic>
      <xdr:nvPicPr>
        <xdr:cNvPr id="173" name="图片 118"/>
        <xdr:cNvPicPr/>
      </xdr:nvPicPr>
      <xdr:blipFill>
        <a:blip r:embed="rId1"/>
        <a:stretch>
          <a:fillRect/>
        </a:stretch>
      </xdr:blipFill>
      <xdr:spPr>
        <a:xfrm>
          <a:off x="5949315" y="521303250"/>
          <a:ext cx="99060" cy="1066800"/>
        </a:xfrm>
        <a:prstGeom prst="rect">
          <a:avLst/>
        </a:prstGeom>
        <a:noFill/>
        <a:ln w="9525">
          <a:noFill/>
        </a:ln>
      </xdr:spPr>
    </xdr:pic>
    <xdr:clientData/>
  </xdr:twoCellAnchor>
  <xdr:twoCellAnchor editAs="oneCell">
    <xdr:from>
      <xdr:col>3</xdr:col>
      <xdr:colOff>40005</xdr:colOff>
      <xdr:row>243</xdr:row>
      <xdr:rowOff>0</xdr:rowOff>
    </xdr:from>
    <xdr:to>
      <xdr:col>3</xdr:col>
      <xdr:colOff>140970</xdr:colOff>
      <xdr:row>246</xdr:row>
      <xdr:rowOff>48260</xdr:rowOff>
    </xdr:to>
    <xdr:pic>
      <xdr:nvPicPr>
        <xdr:cNvPr id="174" name="图片 118"/>
        <xdr:cNvPicPr/>
      </xdr:nvPicPr>
      <xdr:blipFill>
        <a:blip r:embed="rId1"/>
        <a:stretch>
          <a:fillRect/>
        </a:stretch>
      </xdr:blipFill>
      <xdr:spPr>
        <a:xfrm>
          <a:off x="1380490" y="521303250"/>
          <a:ext cx="100965" cy="1049020"/>
        </a:xfrm>
        <a:prstGeom prst="rect">
          <a:avLst/>
        </a:prstGeom>
        <a:noFill/>
        <a:ln w="9525">
          <a:noFill/>
        </a:ln>
      </xdr:spPr>
    </xdr:pic>
    <xdr:clientData/>
  </xdr:twoCellAnchor>
  <xdr:twoCellAnchor editAs="oneCell">
    <xdr:from>
      <xdr:col>3</xdr:col>
      <xdr:colOff>0</xdr:colOff>
      <xdr:row>243</xdr:row>
      <xdr:rowOff>0</xdr:rowOff>
    </xdr:from>
    <xdr:to>
      <xdr:col>3</xdr:col>
      <xdr:colOff>99695</xdr:colOff>
      <xdr:row>246</xdr:row>
      <xdr:rowOff>48260</xdr:rowOff>
    </xdr:to>
    <xdr:pic>
      <xdr:nvPicPr>
        <xdr:cNvPr id="175" name="图片 118"/>
        <xdr:cNvPicPr/>
      </xdr:nvPicPr>
      <xdr:blipFill>
        <a:blip r:embed="rId1"/>
        <a:stretch>
          <a:fillRect/>
        </a:stretch>
      </xdr:blipFill>
      <xdr:spPr>
        <a:xfrm>
          <a:off x="1340485" y="521303250"/>
          <a:ext cx="99695" cy="1049020"/>
        </a:xfrm>
        <a:prstGeom prst="rect">
          <a:avLst/>
        </a:prstGeom>
        <a:noFill/>
        <a:ln w="9525">
          <a:noFill/>
        </a:ln>
      </xdr:spPr>
    </xdr:pic>
    <xdr:clientData/>
  </xdr:twoCellAnchor>
  <xdr:twoCellAnchor editAs="oneCell">
    <xdr:from>
      <xdr:col>8</xdr:col>
      <xdr:colOff>43180</xdr:colOff>
      <xdr:row>243</xdr:row>
      <xdr:rowOff>0</xdr:rowOff>
    </xdr:from>
    <xdr:to>
      <xdr:col>8</xdr:col>
      <xdr:colOff>141605</xdr:colOff>
      <xdr:row>246</xdr:row>
      <xdr:rowOff>48260</xdr:rowOff>
    </xdr:to>
    <xdr:pic>
      <xdr:nvPicPr>
        <xdr:cNvPr id="176" name="图片 118"/>
        <xdr:cNvPicPr/>
      </xdr:nvPicPr>
      <xdr:blipFill>
        <a:blip r:embed="rId1"/>
        <a:stretch>
          <a:fillRect/>
        </a:stretch>
      </xdr:blipFill>
      <xdr:spPr>
        <a:xfrm>
          <a:off x="5992495" y="521303250"/>
          <a:ext cx="98425" cy="1049020"/>
        </a:xfrm>
        <a:prstGeom prst="rect">
          <a:avLst/>
        </a:prstGeom>
        <a:noFill/>
        <a:ln w="9525">
          <a:noFill/>
        </a:ln>
      </xdr:spPr>
    </xdr:pic>
    <xdr:clientData/>
  </xdr:twoCellAnchor>
  <xdr:twoCellAnchor editAs="oneCell">
    <xdr:from>
      <xdr:col>8</xdr:col>
      <xdr:colOff>0</xdr:colOff>
      <xdr:row>243</xdr:row>
      <xdr:rowOff>0</xdr:rowOff>
    </xdr:from>
    <xdr:to>
      <xdr:col>8</xdr:col>
      <xdr:colOff>99060</xdr:colOff>
      <xdr:row>246</xdr:row>
      <xdr:rowOff>48260</xdr:rowOff>
    </xdr:to>
    <xdr:pic>
      <xdr:nvPicPr>
        <xdr:cNvPr id="177" name="图片 118"/>
        <xdr:cNvPicPr/>
      </xdr:nvPicPr>
      <xdr:blipFill>
        <a:blip r:embed="rId1"/>
        <a:stretch>
          <a:fillRect/>
        </a:stretch>
      </xdr:blipFill>
      <xdr:spPr>
        <a:xfrm>
          <a:off x="5949315" y="521303250"/>
          <a:ext cx="99060" cy="1049020"/>
        </a:xfrm>
        <a:prstGeom prst="rect">
          <a:avLst/>
        </a:prstGeom>
        <a:noFill/>
        <a:ln w="9525">
          <a:noFill/>
        </a:ln>
      </xdr:spPr>
    </xdr:pic>
    <xdr:clientData/>
  </xdr:twoCellAnchor>
  <xdr:twoCellAnchor editAs="oneCell">
    <xdr:from>
      <xdr:col>3</xdr:col>
      <xdr:colOff>40005</xdr:colOff>
      <xdr:row>243</xdr:row>
      <xdr:rowOff>0</xdr:rowOff>
    </xdr:from>
    <xdr:to>
      <xdr:col>3</xdr:col>
      <xdr:colOff>140970</xdr:colOff>
      <xdr:row>246</xdr:row>
      <xdr:rowOff>43815</xdr:rowOff>
    </xdr:to>
    <xdr:pic>
      <xdr:nvPicPr>
        <xdr:cNvPr id="178" name="图片 118"/>
        <xdr:cNvPicPr/>
      </xdr:nvPicPr>
      <xdr:blipFill>
        <a:blip r:embed="rId1"/>
        <a:stretch>
          <a:fillRect/>
        </a:stretch>
      </xdr:blipFill>
      <xdr:spPr>
        <a:xfrm>
          <a:off x="1380490" y="521303250"/>
          <a:ext cx="100965" cy="1044575"/>
        </a:xfrm>
        <a:prstGeom prst="rect">
          <a:avLst/>
        </a:prstGeom>
        <a:noFill/>
        <a:ln w="9525">
          <a:noFill/>
        </a:ln>
      </xdr:spPr>
    </xdr:pic>
    <xdr:clientData/>
  </xdr:twoCellAnchor>
  <xdr:twoCellAnchor editAs="oneCell">
    <xdr:from>
      <xdr:col>3</xdr:col>
      <xdr:colOff>40005</xdr:colOff>
      <xdr:row>243</xdr:row>
      <xdr:rowOff>0</xdr:rowOff>
    </xdr:from>
    <xdr:to>
      <xdr:col>3</xdr:col>
      <xdr:colOff>140970</xdr:colOff>
      <xdr:row>246</xdr:row>
      <xdr:rowOff>32385</xdr:rowOff>
    </xdr:to>
    <xdr:pic>
      <xdr:nvPicPr>
        <xdr:cNvPr id="179" name="图片 118"/>
        <xdr:cNvPicPr/>
      </xdr:nvPicPr>
      <xdr:blipFill>
        <a:blip r:embed="rId1"/>
        <a:stretch>
          <a:fillRect/>
        </a:stretch>
      </xdr:blipFill>
      <xdr:spPr>
        <a:xfrm>
          <a:off x="1380490" y="521303250"/>
          <a:ext cx="100965" cy="1033145"/>
        </a:xfrm>
        <a:prstGeom prst="rect">
          <a:avLst/>
        </a:prstGeom>
        <a:noFill/>
        <a:ln w="9525">
          <a:noFill/>
        </a:ln>
      </xdr:spPr>
    </xdr:pic>
    <xdr:clientData/>
  </xdr:twoCellAnchor>
  <xdr:twoCellAnchor editAs="oneCell">
    <xdr:from>
      <xdr:col>3</xdr:col>
      <xdr:colOff>0</xdr:colOff>
      <xdr:row>243</xdr:row>
      <xdr:rowOff>0</xdr:rowOff>
    </xdr:from>
    <xdr:to>
      <xdr:col>3</xdr:col>
      <xdr:colOff>99695</xdr:colOff>
      <xdr:row>246</xdr:row>
      <xdr:rowOff>43815</xdr:rowOff>
    </xdr:to>
    <xdr:pic>
      <xdr:nvPicPr>
        <xdr:cNvPr id="180" name="图片 118"/>
        <xdr:cNvPicPr/>
      </xdr:nvPicPr>
      <xdr:blipFill>
        <a:blip r:embed="rId1"/>
        <a:stretch>
          <a:fillRect/>
        </a:stretch>
      </xdr:blipFill>
      <xdr:spPr>
        <a:xfrm>
          <a:off x="1340485" y="521303250"/>
          <a:ext cx="99695" cy="1044575"/>
        </a:xfrm>
        <a:prstGeom prst="rect">
          <a:avLst/>
        </a:prstGeom>
        <a:noFill/>
        <a:ln w="9525">
          <a:noFill/>
        </a:ln>
      </xdr:spPr>
    </xdr:pic>
    <xdr:clientData/>
  </xdr:twoCellAnchor>
  <xdr:twoCellAnchor editAs="oneCell">
    <xdr:from>
      <xdr:col>3</xdr:col>
      <xdr:colOff>0</xdr:colOff>
      <xdr:row>243</xdr:row>
      <xdr:rowOff>0</xdr:rowOff>
    </xdr:from>
    <xdr:to>
      <xdr:col>3</xdr:col>
      <xdr:colOff>99695</xdr:colOff>
      <xdr:row>246</xdr:row>
      <xdr:rowOff>32385</xdr:rowOff>
    </xdr:to>
    <xdr:pic>
      <xdr:nvPicPr>
        <xdr:cNvPr id="181" name="图片 118"/>
        <xdr:cNvPicPr/>
      </xdr:nvPicPr>
      <xdr:blipFill>
        <a:blip r:embed="rId1"/>
        <a:stretch>
          <a:fillRect/>
        </a:stretch>
      </xdr:blipFill>
      <xdr:spPr>
        <a:xfrm>
          <a:off x="1340485" y="521303250"/>
          <a:ext cx="99695" cy="1033145"/>
        </a:xfrm>
        <a:prstGeom prst="rect">
          <a:avLst/>
        </a:prstGeom>
        <a:noFill/>
        <a:ln w="9525">
          <a:noFill/>
        </a:ln>
      </xdr:spPr>
    </xdr:pic>
    <xdr:clientData/>
  </xdr:twoCellAnchor>
  <xdr:twoCellAnchor editAs="oneCell">
    <xdr:from>
      <xdr:col>8</xdr:col>
      <xdr:colOff>43180</xdr:colOff>
      <xdr:row>243</xdr:row>
      <xdr:rowOff>0</xdr:rowOff>
    </xdr:from>
    <xdr:to>
      <xdr:col>8</xdr:col>
      <xdr:colOff>141605</xdr:colOff>
      <xdr:row>246</xdr:row>
      <xdr:rowOff>43815</xdr:rowOff>
    </xdr:to>
    <xdr:pic>
      <xdr:nvPicPr>
        <xdr:cNvPr id="182" name="图片 118"/>
        <xdr:cNvPicPr/>
      </xdr:nvPicPr>
      <xdr:blipFill>
        <a:blip r:embed="rId1"/>
        <a:stretch>
          <a:fillRect/>
        </a:stretch>
      </xdr:blipFill>
      <xdr:spPr>
        <a:xfrm>
          <a:off x="5992495" y="521303250"/>
          <a:ext cx="98425" cy="1044575"/>
        </a:xfrm>
        <a:prstGeom prst="rect">
          <a:avLst/>
        </a:prstGeom>
        <a:noFill/>
        <a:ln w="9525">
          <a:noFill/>
        </a:ln>
      </xdr:spPr>
    </xdr:pic>
    <xdr:clientData/>
  </xdr:twoCellAnchor>
  <xdr:twoCellAnchor editAs="oneCell">
    <xdr:from>
      <xdr:col>8</xdr:col>
      <xdr:colOff>43180</xdr:colOff>
      <xdr:row>243</xdr:row>
      <xdr:rowOff>0</xdr:rowOff>
    </xdr:from>
    <xdr:to>
      <xdr:col>8</xdr:col>
      <xdr:colOff>141605</xdr:colOff>
      <xdr:row>246</xdr:row>
      <xdr:rowOff>32385</xdr:rowOff>
    </xdr:to>
    <xdr:pic>
      <xdr:nvPicPr>
        <xdr:cNvPr id="183" name="图片 118"/>
        <xdr:cNvPicPr/>
      </xdr:nvPicPr>
      <xdr:blipFill>
        <a:blip r:embed="rId1"/>
        <a:stretch>
          <a:fillRect/>
        </a:stretch>
      </xdr:blipFill>
      <xdr:spPr>
        <a:xfrm>
          <a:off x="5992495" y="521303250"/>
          <a:ext cx="98425" cy="1033145"/>
        </a:xfrm>
        <a:prstGeom prst="rect">
          <a:avLst/>
        </a:prstGeom>
        <a:noFill/>
        <a:ln w="9525">
          <a:noFill/>
        </a:ln>
      </xdr:spPr>
    </xdr:pic>
    <xdr:clientData/>
  </xdr:twoCellAnchor>
  <xdr:twoCellAnchor editAs="oneCell">
    <xdr:from>
      <xdr:col>8</xdr:col>
      <xdr:colOff>0</xdr:colOff>
      <xdr:row>243</xdr:row>
      <xdr:rowOff>0</xdr:rowOff>
    </xdr:from>
    <xdr:to>
      <xdr:col>8</xdr:col>
      <xdr:colOff>99060</xdr:colOff>
      <xdr:row>246</xdr:row>
      <xdr:rowOff>43815</xdr:rowOff>
    </xdr:to>
    <xdr:pic>
      <xdr:nvPicPr>
        <xdr:cNvPr id="184" name="图片 118"/>
        <xdr:cNvPicPr/>
      </xdr:nvPicPr>
      <xdr:blipFill>
        <a:blip r:embed="rId1"/>
        <a:stretch>
          <a:fillRect/>
        </a:stretch>
      </xdr:blipFill>
      <xdr:spPr>
        <a:xfrm>
          <a:off x="5949315" y="521303250"/>
          <a:ext cx="99060" cy="1044575"/>
        </a:xfrm>
        <a:prstGeom prst="rect">
          <a:avLst/>
        </a:prstGeom>
        <a:noFill/>
        <a:ln w="9525">
          <a:noFill/>
        </a:ln>
      </xdr:spPr>
    </xdr:pic>
    <xdr:clientData/>
  </xdr:twoCellAnchor>
  <xdr:twoCellAnchor editAs="oneCell">
    <xdr:from>
      <xdr:col>8</xdr:col>
      <xdr:colOff>0</xdr:colOff>
      <xdr:row>243</xdr:row>
      <xdr:rowOff>0</xdr:rowOff>
    </xdr:from>
    <xdr:to>
      <xdr:col>8</xdr:col>
      <xdr:colOff>99060</xdr:colOff>
      <xdr:row>246</xdr:row>
      <xdr:rowOff>32385</xdr:rowOff>
    </xdr:to>
    <xdr:pic>
      <xdr:nvPicPr>
        <xdr:cNvPr id="185" name="图片 118"/>
        <xdr:cNvPicPr/>
      </xdr:nvPicPr>
      <xdr:blipFill>
        <a:blip r:embed="rId1"/>
        <a:stretch>
          <a:fillRect/>
        </a:stretch>
      </xdr:blipFill>
      <xdr:spPr>
        <a:xfrm>
          <a:off x="5949315" y="521303250"/>
          <a:ext cx="99060" cy="103314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46355</xdr:rowOff>
    </xdr:to>
    <xdr:pic>
      <xdr:nvPicPr>
        <xdr:cNvPr id="186" name="图片 118"/>
        <xdr:cNvPicPr/>
      </xdr:nvPicPr>
      <xdr:blipFill>
        <a:blip r:embed="rId1"/>
        <a:stretch>
          <a:fillRect/>
        </a:stretch>
      </xdr:blipFill>
      <xdr:spPr>
        <a:xfrm>
          <a:off x="1386205" y="521303250"/>
          <a:ext cx="109855" cy="104711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32385</xdr:rowOff>
    </xdr:to>
    <xdr:pic>
      <xdr:nvPicPr>
        <xdr:cNvPr id="187" name="图片 118"/>
        <xdr:cNvPicPr/>
      </xdr:nvPicPr>
      <xdr:blipFill>
        <a:blip r:embed="rId1"/>
        <a:stretch>
          <a:fillRect/>
        </a:stretch>
      </xdr:blipFill>
      <xdr:spPr>
        <a:xfrm>
          <a:off x="1386205" y="521303250"/>
          <a:ext cx="109855" cy="103314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46355</xdr:rowOff>
    </xdr:to>
    <xdr:pic>
      <xdr:nvPicPr>
        <xdr:cNvPr id="188" name="图片 118"/>
        <xdr:cNvPicPr/>
      </xdr:nvPicPr>
      <xdr:blipFill>
        <a:blip r:embed="rId1"/>
        <a:stretch>
          <a:fillRect/>
        </a:stretch>
      </xdr:blipFill>
      <xdr:spPr>
        <a:xfrm>
          <a:off x="1340485" y="521303250"/>
          <a:ext cx="109220" cy="104711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32385</xdr:rowOff>
    </xdr:to>
    <xdr:pic>
      <xdr:nvPicPr>
        <xdr:cNvPr id="189" name="图片 118"/>
        <xdr:cNvPicPr/>
      </xdr:nvPicPr>
      <xdr:blipFill>
        <a:blip r:embed="rId1"/>
        <a:stretch>
          <a:fillRect/>
        </a:stretch>
      </xdr:blipFill>
      <xdr:spPr>
        <a:xfrm>
          <a:off x="1340485" y="521303250"/>
          <a:ext cx="109220" cy="103314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46355</xdr:rowOff>
    </xdr:to>
    <xdr:pic>
      <xdr:nvPicPr>
        <xdr:cNvPr id="190" name="图片 118"/>
        <xdr:cNvPicPr/>
      </xdr:nvPicPr>
      <xdr:blipFill>
        <a:blip r:embed="rId1"/>
        <a:stretch>
          <a:fillRect/>
        </a:stretch>
      </xdr:blipFill>
      <xdr:spPr>
        <a:xfrm>
          <a:off x="5995670" y="521303250"/>
          <a:ext cx="108585" cy="104711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32385</xdr:rowOff>
    </xdr:to>
    <xdr:pic>
      <xdr:nvPicPr>
        <xdr:cNvPr id="191" name="图片 118"/>
        <xdr:cNvPicPr/>
      </xdr:nvPicPr>
      <xdr:blipFill>
        <a:blip r:embed="rId1"/>
        <a:stretch>
          <a:fillRect/>
        </a:stretch>
      </xdr:blipFill>
      <xdr:spPr>
        <a:xfrm>
          <a:off x="5995670" y="521303250"/>
          <a:ext cx="108585" cy="103314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75565</xdr:rowOff>
    </xdr:to>
    <xdr:pic>
      <xdr:nvPicPr>
        <xdr:cNvPr id="192" name="图片 118"/>
        <xdr:cNvPicPr/>
      </xdr:nvPicPr>
      <xdr:blipFill>
        <a:blip r:embed="rId1"/>
        <a:stretch>
          <a:fillRect/>
        </a:stretch>
      </xdr:blipFill>
      <xdr:spPr>
        <a:xfrm>
          <a:off x="1386205" y="521303250"/>
          <a:ext cx="109855" cy="107632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66040</xdr:rowOff>
    </xdr:to>
    <xdr:pic>
      <xdr:nvPicPr>
        <xdr:cNvPr id="193" name="图片 118"/>
        <xdr:cNvPicPr/>
      </xdr:nvPicPr>
      <xdr:blipFill>
        <a:blip r:embed="rId1"/>
        <a:stretch>
          <a:fillRect/>
        </a:stretch>
      </xdr:blipFill>
      <xdr:spPr>
        <a:xfrm>
          <a:off x="1386205" y="521303250"/>
          <a:ext cx="109855" cy="106680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75565</xdr:rowOff>
    </xdr:to>
    <xdr:pic>
      <xdr:nvPicPr>
        <xdr:cNvPr id="194" name="图片 118"/>
        <xdr:cNvPicPr/>
      </xdr:nvPicPr>
      <xdr:blipFill>
        <a:blip r:embed="rId1"/>
        <a:stretch>
          <a:fillRect/>
        </a:stretch>
      </xdr:blipFill>
      <xdr:spPr>
        <a:xfrm>
          <a:off x="1340485" y="521303250"/>
          <a:ext cx="109220" cy="107632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66040</xdr:rowOff>
    </xdr:to>
    <xdr:pic>
      <xdr:nvPicPr>
        <xdr:cNvPr id="195" name="图片 118"/>
        <xdr:cNvPicPr/>
      </xdr:nvPicPr>
      <xdr:blipFill>
        <a:blip r:embed="rId1"/>
        <a:stretch>
          <a:fillRect/>
        </a:stretch>
      </xdr:blipFill>
      <xdr:spPr>
        <a:xfrm>
          <a:off x="1340485" y="521303250"/>
          <a:ext cx="109220" cy="106680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75565</xdr:rowOff>
    </xdr:to>
    <xdr:pic>
      <xdr:nvPicPr>
        <xdr:cNvPr id="196" name="图片 118"/>
        <xdr:cNvPicPr/>
      </xdr:nvPicPr>
      <xdr:blipFill>
        <a:blip r:embed="rId1"/>
        <a:stretch>
          <a:fillRect/>
        </a:stretch>
      </xdr:blipFill>
      <xdr:spPr>
        <a:xfrm>
          <a:off x="5995670" y="521303250"/>
          <a:ext cx="108585" cy="107632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66040</xdr:rowOff>
    </xdr:to>
    <xdr:pic>
      <xdr:nvPicPr>
        <xdr:cNvPr id="197" name="图片 118"/>
        <xdr:cNvPicPr/>
      </xdr:nvPicPr>
      <xdr:blipFill>
        <a:blip r:embed="rId1"/>
        <a:stretch>
          <a:fillRect/>
        </a:stretch>
      </xdr:blipFill>
      <xdr:spPr>
        <a:xfrm>
          <a:off x="5995670" y="521303250"/>
          <a:ext cx="108585" cy="106680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41910</xdr:rowOff>
    </xdr:to>
    <xdr:pic>
      <xdr:nvPicPr>
        <xdr:cNvPr id="198" name="图片 118"/>
        <xdr:cNvPicPr/>
      </xdr:nvPicPr>
      <xdr:blipFill>
        <a:blip r:embed="rId1"/>
        <a:stretch>
          <a:fillRect/>
        </a:stretch>
      </xdr:blipFill>
      <xdr:spPr>
        <a:xfrm>
          <a:off x="1386205" y="521303250"/>
          <a:ext cx="109855" cy="104267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30480</xdr:rowOff>
    </xdr:to>
    <xdr:pic>
      <xdr:nvPicPr>
        <xdr:cNvPr id="199" name="图片 118"/>
        <xdr:cNvPicPr/>
      </xdr:nvPicPr>
      <xdr:blipFill>
        <a:blip r:embed="rId1"/>
        <a:stretch>
          <a:fillRect/>
        </a:stretch>
      </xdr:blipFill>
      <xdr:spPr>
        <a:xfrm>
          <a:off x="1386205" y="521303250"/>
          <a:ext cx="109855" cy="103124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41910</xdr:rowOff>
    </xdr:to>
    <xdr:pic>
      <xdr:nvPicPr>
        <xdr:cNvPr id="200" name="图片 118"/>
        <xdr:cNvPicPr/>
      </xdr:nvPicPr>
      <xdr:blipFill>
        <a:blip r:embed="rId1"/>
        <a:stretch>
          <a:fillRect/>
        </a:stretch>
      </xdr:blipFill>
      <xdr:spPr>
        <a:xfrm>
          <a:off x="1340485" y="521303250"/>
          <a:ext cx="109220" cy="104267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30480</xdr:rowOff>
    </xdr:to>
    <xdr:pic>
      <xdr:nvPicPr>
        <xdr:cNvPr id="201" name="图片 118"/>
        <xdr:cNvPicPr/>
      </xdr:nvPicPr>
      <xdr:blipFill>
        <a:blip r:embed="rId1"/>
        <a:stretch>
          <a:fillRect/>
        </a:stretch>
      </xdr:blipFill>
      <xdr:spPr>
        <a:xfrm>
          <a:off x="1340485" y="521303250"/>
          <a:ext cx="109220" cy="103124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41910</xdr:rowOff>
    </xdr:to>
    <xdr:pic>
      <xdr:nvPicPr>
        <xdr:cNvPr id="202" name="图片 118"/>
        <xdr:cNvPicPr/>
      </xdr:nvPicPr>
      <xdr:blipFill>
        <a:blip r:embed="rId1"/>
        <a:stretch>
          <a:fillRect/>
        </a:stretch>
      </xdr:blipFill>
      <xdr:spPr>
        <a:xfrm>
          <a:off x="5995670" y="521303250"/>
          <a:ext cx="108585" cy="104267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30480</xdr:rowOff>
    </xdr:to>
    <xdr:pic>
      <xdr:nvPicPr>
        <xdr:cNvPr id="203" name="图片 118"/>
        <xdr:cNvPicPr/>
      </xdr:nvPicPr>
      <xdr:blipFill>
        <a:blip r:embed="rId1"/>
        <a:stretch>
          <a:fillRect/>
        </a:stretch>
      </xdr:blipFill>
      <xdr:spPr>
        <a:xfrm>
          <a:off x="5995670" y="521303250"/>
          <a:ext cx="108585" cy="103124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73660</xdr:rowOff>
    </xdr:to>
    <xdr:pic>
      <xdr:nvPicPr>
        <xdr:cNvPr id="204" name="图片 118"/>
        <xdr:cNvPicPr/>
      </xdr:nvPicPr>
      <xdr:blipFill>
        <a:blip r:embed="rId1"/>
        <a:stretch>
          <a:fillRect/>
        </a:stretch>
      </xdr:blipFill>
      <xdr:spPr>
        <a:xfrm>
          <a:off x="1386205" y="521303250"/>
          <a:ext cx="109855" cy="107442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62230</xdr:rowOff>
    </xdr:to>
    <xdr:pic>
      <xdr:nvPicPr>
        <xdr:cNvPr id="205" name="图片 118"/>
        <xdr:cNvPicPr/>
      </xdr:nvPicPr>
      <xdr:blipFill>
        <a:blip r:embed="rId1"/>
        <a:stretch>
          <a:fillRect/>
        </a:stretch>
      </xdr:blipFill>
      <xdr:spPr>
        <a:xfrm>
          <a:off x="1386205" y="521303250"/>
          <a:ext cx="109855" cy="106299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73660</xdr:rowOff>
    </xdr:to>
    <xdr:pic>
      <xdr:nvPicPr>
        <xdr:cNvPr id="206" name="图片 118"/>
        <xdr:cNvPicPr/>
      </xdr:nvPicPr>
      <xdr:blipFill>
        <a:blip r:embed="rId1"/>
        <a:stretch>
          <a:fillRect/>
        </a:stretch>
      </xdr:blipFill>
      <xdr:spPr>
        <a:xfrm>
          <a:off x="1340485" y="521303250"/>
          <a:ext cx="109220" cy="107442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62230</xdr:rowOff>
    </xdr:to>
    <xdr:pic>
      <xdr:nvPicPr>
        <xdr:cNvPr id="207" name="图片 118"/>
        <xdr:cNvPicPr/>
      </xdr:nvPicPr>
      <xdr:blipFill>
        <a:blip r:embed="rId1"/>
        <a:stretch>
          <a:fillRect/>
        </a:stretch>
      </xdr:blipFill>
      <xdr:spPr>
        <a:xfrm>
          <a:off x="1340485" y="521303250"/>
          <a:ext cx="109220" cy="106299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73660</xdr:rowOff>
    </xdr:to>
    <xdr:pic>
      <xdr:nvPicPr>
        <xdr:cNvPr id="208" name="图片 118"/>
        <xdr:cNvPicPr/>
      </xdr:nvPicPr>
      <xdr:blipFill>
        <a:blip r:embed="rId1"/>
        <a:stretch>
          <a:fillRect/>
        </a:stretch>
      </xdr:blipFill>
      <xdr:spPr>
        <a:xfrm>
          <a:off x="5995670" y="521303250"/>
          <a:ext cx="108585" cy="107442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62230</xdr:rowOff>
    </xdr:to>
    <xdr:pic>
      <xdr:nvPicPr>
        <xdr:cNvPr id="209" name="图片 118"/>
        <xdr:cNvPicPr/>
      </xdr:nvPicPr>
      <xdr:blipFill>
        <a:blip r:embed="rId1"/>
        <a:stretch>
          <a:fillRect/>
        </a:stretch>
      </xdr:blipFill>
      <xdr:spPr>
        <a:xfrm>
          <a:off x="5995670" y="521303250"/>
          <a:ext cx="108585" cy="106299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43815</xdr:rowOff>
    </xdr:to>
    <xdr:pic>
      <xdr:nvPicPr>
        <xdr:cNvPr id="210" name="图片 118"/>
        <xdr:cNvPicPr/>
      </xdr:nvPicPr>
      <xdr:blipFill>
        <a:blip r:embed="rId1"/>
        <a:stretch>
          <a:fillRect/>
        </a:stretch>
      </xdr:blipFill>
      <xdr:spPr>
        <a:xfrm>
          <a:off x="1386205" y="521303250"/>
          <a:ext cx="109855" cy="104457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43815</xdr:rowOff>
    </xdr:to>
    <xdr:pic>
      <xdr:nvPicPr>
        <xdr:cNvPr id="211" name="图片 118"/>
        <xdr:cNvPicPr/>
      </xdr:nvPicPr>
      <xdr:blipFill>
        <a:blip r:embed="rId1"/>
        <a:stretch>
          <a:fillRect/>
        </a:stretch>
      </xdr:blipFill>
      <xdr:spPr>
        <a:xfrm>
          <a:off x="1340485" y="521303250"/>
          <a:ext cx="109220" cy="104457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43815</xdr:rowOff>
    </xdr:to>
    <xdr:pic>
      <xdr:nvPicPr>
        <xdr:cNvPr id="212" name="图片 118"/>
        <xdr:cNvPicPr/>
      </xdr:nvPicPr>
      <xdr:blipFill>
        <a:blip r:embed="rId1"/>
        <a:stretch>
          <a:fillRect/>
        </a:stretch>
      </xdr:blipFill>
      <xdr:spPr>
        <a:xfrm>
          <a:off x="5995670" y="521303250"/>
          <a:ext cx="108585" cy="104457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64135</xdr:rowOff>
    </xdr:to>
    <xdr:pic>
      <xdr:nvPicPr>
        <xdr:cNvPr id="213" name="图片 118"/>
        <xdr:cNvPicPr/>
      </xdr:nvPicPr>
      <xdr:blipFill>
        <a:blip r:embed="rId1"/>
        <a:stretch>
          <a:fillRect/>
        </a:stretch>
      </xdr:blipFill>
      <xdr:spPr>
        <a:xfrm>
          <a:off x="1386205" y="521303250"/>
          <a:ext cx="109855" cy="106489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64135</xdr:rowOff>
    </xdr:to>
    <xdr:pic>
      <xdr:nvPicPr>
        <xdr:cNvPr id="214" name="图片 118"/>
        <xdr:cNvPicPr/>
      </xdr:nvPicPr>
      <xdr:blipFill>
        <a:blip r:embed="rId1"/>
        <a:stretch>
          <a:fillRect/>
        </a:stretch>
      </xdr:blipFill>
      <xdr:spPr>
        <a:xfrm>
          <a:off x="1340485" y="521303250"/>
          <a:ext cx="109220" cy="106489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64135</xdr:rowOff>
    </xdr:to>
    <xdr:pic>
      <xdr:nvPicPr>
        <xdr:cNvPr id="215" name="图片 118"/>
        <xdr:cNvPicPr/>
      </xdr:nvPicPr>
      <xdr:blipFill>
        <a:blip r:embed="rId1"/>
        <a:stretch>
          <a:fillRect/>
        </a:stretch>
      </xdr:blipFill>
      <xdr:spPr>
        <a:xfrm>
          <a:off x="5995670" y="521303250"/>
          <a:ext cx="108585" cy="106489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45720</xdr:rowOff>
    </xdr:to>
    <xdr:pic>
      <xdr:nvPicPr>
        <xdr:cNvPr id="216" name="图片 118"/>
        <xdr:cNvPicPr/>
      </xdr:nvPicPr>
      <xdr:blipFill>
        <a:blip r:embed="rId1"/>
        <a:stretch>
          <a:fillRect/>
        </a:stretch>
      </xdr:blipFill>
      <xdr:spPr>
        <a:xfrm>
          <a:off x="1386205" y="521303250"/>
          <a:ext cx="109855" cy="104648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45720</xdr:rowOff>
    </xdr:to>
    <xdr:pic>
      <xdr:nvPicPr>
        <xdr:cNvPr id="217" name="图片 118"/>
        <xdr:cNvPicPr/>
      </xdr:nvPicPr>
      <xdr:blipFill>
        <a:blip r:embed="rId1"/>
        <a:stretch>
          <a:fillRect/>
        </a:stretch>
      </xdr:blipFill>
      <xdr:spPr>
        <a:xfrm>
          <a:off x="1340485" y="521303250"/>
          <a:ext cx="109220" cy="104648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45720</xdr:rowOff>
    </xdr:to>
    <xdr:pic>
      <xdr:nvPicPr>
        <xdr:cNvPr id="218" name="图片 118"/>
        <xdr:cNvPicPr/>
      </xdr:nvPicPr>
      <xdr:blipFill>
        <a:blip r:embed="rId1"/>
        <a:stretch>
          <a:fillRect/>
        </a:stretch>
      </xdr:blipFill>
      <xdr:spPr>
        <a:xfrm>
          <a:off x="5995670" y="521303250"/>
          <a:ext cx="108585" cy="104648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64770</xdr:rowOff>
    </xdr:to>
    <xdr:pic>
      <xdr:nvPicPr>
        <xdr:cNvPr id="219" name="图片 118"/>
        <xdr:cNvPicPr/>
      </xdr:nvPicPr>
      <xdr:blipFill>
        <a:blip r:embed="rId1"/>
        <a:stretch>
          <a:fillRect/>
        </a:stretch>
      </xdr:blipFill>
      <xdr:spPr>
        <a:xfrm>
          <a:off x="1386205" y="521303250"/>
          <a:ext cx="109855" cy="106553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64770</xdr:rowOff>
    </xdr:to>
    <xdr:pic>
      <xdr:nvPicPr>
        <xdr:cNvPr id="220" name="图片 118"/>
        <xdr:cNvPicPr/>
      </xdr:nvPicPr>
      <xdr:blipFill>
        <a:blip r:embed="rId1"/>
        <a:stretch>
          <a:fillRect/>
        </a:stretch>
      </xdr:blipFill>
      <xdr:spPr>
        <a:xfrm>
          <a:off x="1340485" y="521303250"/>
          <a:ext cx="109220" cy="106553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64770</xdr:rowOff>
    </xdr:to>
    <xdr:pic>
      <xdr:nvPicPr>
        <xdr:cNvPr id="221" name="图片 118"/>
        <xdr:cNvPicPr/>
      </xdr:nvPicPr>
      <xdr:blipFill>
        <a:blip r:embed="rId1"/>
        <a:stretch>
          <a:fillRect/>
        </a:stretch>
      </xdr:blipFill>
      <xdr:spPr>
        <a:xfrm>
          <a:off x="5995670" y="521303250"/>
          <a:ext cx="108585" cy="106553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43180</xdr:rowOff>
    </xdr:to>
    <xdr:pic>
      <xdr:nvPicPr>
        <xdr:cNvPr id="222" name="图片 118"/>
        <xdr:cNvPicPr/>
      </xdr:nvPicPr>
      <xdr:blipFill>
        <a:blip r:embed="rId1"/>
        <a:stretch>
          <a:fillRect/>
        </a:stretch>
      </xdr:blipFill>
      <xdr:spPr>
        <a:xfrm>
          <a:off x="1386205" y="521303250"/>
          <a:ext cx="109855" cy="104394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31750</xdr:rowOff>
    </xdr:to>
    <xdr:pic>
      <xdr:nvPicPr>
        <xdr:cNvPr id="223" name="图片 118"/>
        <xdr:cNvPicPr/>
      </xdr:nvPicPr>
      <xdr:blipFill>
        <a:blip r:embed="rId1"/>
        <a:stretch>
          <a:fillRect/>
        </a:stretch>
      </xdr:blipFill>
      <xdr:spPr>
        <a:xfrm>
          <a:off x="1386205" y="521303250"/>
          <a:ext cx="109855" cy="103251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43180</xdr:rowOff>
    </xdr:to>
    <xdr:pic>
      <xdr:nvPicPr>
        <xdr:cNvPr id="224" name="图片 118"/>
        <xdr:cNvPicPr/>
      </xdr:nvPicPr>
      <xdr:blipFill>
        <a:blip r:embed="rId1"/>
        <a:stretch>
          <a:fillRect/>
        </a:stretch>
      </xdr:blipFill>
      <xdr:spPr>
        <a:xfrm>
          <a:off x="1340485" y="521303250"/>
          <a:ext cx="109220" cy="104394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31750</xdr:rowOff>
    </xdr:to>
    <xdr:pic>
      <xdr:nvPicPr>
        <xdr:cNvPr id="225" name="图片 118"/>
        <xdr:cNvPicPr/>
      </xdr:nvPicPr>
      <xdr:blipFill>
        <a:blip r:embed="rId1"/>
        <a:stretch>
          <a:fillRect/>
        </a:stretch>
      </xdr:blipFill>
      <xdr:spPr>
        <a:xfrm>
          <a:off x="1340485" y="521303250"/>
          <a:ext cx="109220" cy="103251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43180</xdr:rowOff>
    </xdr:to>
    <xdr:pic>
      <xdr:nvPicPr>
        <xdr:cNvPr id="226" name="图片 118"/>
        <xdr:cNvPicPr/>
      </xdr:nvPicPr>
      <xdr:blipFill>
        <a:blip r:embed="rId1"/>
        <a:stretch>
          <a:fillRect/>
        </a:stretch>
      </xdr:blipFill>
      <xdr:spPr>
        <a:xfrm>
          <a:off x="5995670" y="521303250"/>
          <a:ext cx="108585" cy="104394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31750</xdr:rowOff>
    </xdr:to>
    <xdr:pic>
      <xdr:nvPicPr>
        <xdr:cNvPr id="227" name="图片 118"/>
        <xdr:cNvPicPr/>
      </xdr:nvPicPr>
      <xdr:blipFill>
        <a:blip r:embed="rId1"/>
        <a:stretch>
          <a:fillRect/>
        </a:stretch>
      </xdr:blipFill>
      <xdr:spPr>
        <a:xfrm>
          <a:off x="5995670" y="521303250"/>
          <a:ext cx="108585" cy="103251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76835</xdr:rowOff>
    </xdr:to>
    <xdr:pic>
      <xdr:nvPicPr>
        <xdr:cNvPr id="228" name="图片 118"/>
        <xdr:cNvPicPr/>
      </xdr:nvPicPr>
      <xdr:blipFill>
        <a:blip r:embed="rId1"/>
        <a:stretch>
          <a:fillRect/>
        </a:stretch>
      </xdr:blipFill>
      <xdr:spPr>
        <a:xfrm>
          <a:off x="1386205" y="521303250"/>
          <a:ext cx="109855" cy="107759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65405</xdr:rowOff>
    </xdr:to>
    <xdr:pic>
      <xdr:nvPicPr>
        <xdr:cNvPr id="229" name="图片 118"/>
        <xdr:cNvPicPr/>
      </xdr:nvPicPr>
      <xdr:blipFill>
        <a:blip r:embed="rId1"/>
        <a:stretch>
          <a:fillRect/>
        </a:stretch>
      </xdr:blipFill>
      <xdr:spPr>
        <a:xfrm>
          <a:off x="1386205" y="521303250"/>
          <a:ext cx="109855" cy="106616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76835</xdr:rowOff>
    </xdr:to>
    <xdr:pic>
      <xdr:nvPicPr>
        <xdr:cNvPr id="230" name="图片 118"/>
        <xdr:cNvPicPr/>
      </xdr:nvPicPr>
      <xdr:blipFill>
        <a:blip r:embed="rId1"/>
        <a:stretch>
          <a:fillRect/>
        </a:stretch>
      </xdr:blipFill>
      <xdr:spPr>
        <a:xfrm>
          <a:off x="1340485" y="521303250"/>
          <a:ext cx="109220" cy="107759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65405</xdr:rowOff>
    </xdr:to>
    <xdr:pic>
      <xdr:nvPicPr>
        <xdr:cNvPr id="231" name="图片 118"/>
        <xdr:cNvPicPr/>
      </xdr:nvPicPr>
      <xdr:blipFill>
        <a:blip r:embed="rId1"/>
        <a:stretch>
          <a:fillRect/>
        </a:stretch>
      </xdr:blipFill>
      <xdr:spPr>
        <a:xfrm>
          <a:off x="1340485" y="521303250"/>
          <a:ext cx="109220" cy="106616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76835</xdr:rowOff>
    </xdr:to>
    <xdr:pic>
      <xdr:nvPicPr>
        <xdr:cNvPr id="232" name="图片 118"/>
        <xdr:cNvPicPr/>
      </xdr:nvPicPr>
      <xdr:blipFill>
        <a:blip r:embed="rId1"/>
        <a:stretch>
          <a:fillRect/>
        </a:stretch>
      </xdr:blipFill>
      <xdr:spPr>
        <a:xfrm>
          <a:off x="5995670" y="521303250"/>
          <a:ext cx="108585" cy="107759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65405</xdr:rowOff>
    </xdr:to>
    <xdr:pic>
      <xdr:nvPicPr>
        <xdr:cNvPr id="233" name="图片 118"/>
        <xdr:cNvPicPr/>
      </xdr:nvPicPr>
      <xdr:blipFill>
        <a:blip r:embed="rId1"/>
        <a:stretch>
          <a:fillRect/>
        </a:stretch>
      </xdr:blipFill>
      <xdr:spPr>
        <a:xfrm>
          <a:off x="5995670" y="521303250"/>
          <a:ext cx="108585" cy="106616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45085</xdr:rowOff>
    </xdr:to>
    <xdr:pic>
      <xdr:nvPicPr>
        <xdr:cNvPr id="234" name="图片 118"/>
        <xdr:cNvPicPr/>
      </xdr:nvPicPr>
      <xdr:blipFill>
        <a:blip r:embed="rId1"/>
        <a:stretch>
          <a:fillRect/>
        </a:stretch>
      </xdr:blipFill>
      <xdr:spPr>
        <a:xfrm>
          <a:off x="1386205" y="521303250"/>
          <a:ext cx="109855" cy="1045845"/>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33020</xdr:rowOff>
    </xdr:to>
    <xdr:pic>
      <xdr:nvPicPr>
        <xdr:cNvPr id="235" name="图片 118"/>
        <xdr:cNvPicPr/>
      </xdr:nvPicPr>
      <xdr:blipFill>
        <a:blip r:embed="rId1"/>
        <a:stretch>
          <a:fillRect/>
        </a:stretch>
      </xdr:blipFill>
      <xdr:spPr>
        <a:xfrm>
          <a:off x="1386205" y="521303250"/>
          <a:ext cx="109855" cy="103378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45085</xdr:rowOff>
    </xdr:to>
    <xdr:pic>
      <xdr:nvPicPr>
        <xdr:cNvPr id="236" name="图片 118"/>
        <xdr:cNvPicPr/>
      </xdr:nvPicPr>
      <xdr:blipFill>
        <a:blip r:embed="rId1"/>
        <a:stretch>
          <a:fillRect/>
        </a:stretch>
      </xdr:blipFill>
      <xdr:spPr>
        <a:xfrm>
          <a:off x="1340485" y="521303250"/>
          <a:ext cx="109220" cy="1045845"/>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33020</xdr:rowOff>
    </xdr:to>
    <xdr:pic>
      <xdr:nvPicPr>
        <xdr:cNvPr id="237" name="图片 118"/>
        <xdr:cNvPicPr/>
      </xdr:nvPicPr>
      <xdr:blipFill>
        <a:blip r:embed="rId1"/>
        <a:stretch>
          <a:fillRect/>
        </a:stretch>
      </xdr:blipFill>
      <xdr:spPr>
        <a:xfrm>
          <a:off x="1340485" y="521303250"/>
          <a:ext cx="109220" cy="103378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45085</xdr:rowOff>
    </xdr:to>
    <xdr:pic>
      <xdr:nvPicPr>
        <xdr:cNvPr id="238" name="图片 118"/>
        <xdr:cNvPicPr/>
      </xdr:nvPicPr>
      <xdr:blipFill>
        <a:blip r:embed="rId1"/>
        <a:stretch>
          <a:fillRect/>
        </a:stretch>
      </xdr:blipFill>
      <xdr:spPr>
        <a:xfrm>
          <a:off x="5995670" y="521303250"/>
          <a:ext cx="108585" cy="1045845"/>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33020</xdr:rowOff>
    </xdr:to>
    <xdr:pic>
      <xdr:nvPicPr>
        <xdr:cNvPr id="239" name="图片 118"/>
        <xdr:cNvPicPr/>
      </xdr:nvPicPr>
      <xdr:blipFill>
        <a:blip r:embed="rId1"/>
        <a:stretch>
          <a:fillRect/>
        </a:stretch>
      </xdr:blipFill>
      <xdr:spPr>
        <a:xfrm>
          <a:off x="5995670" y="521303250"/>
          <a:ext cx="108585" cy="1033780"/>
        </a:xfrm>
        <a:prstGeom prst="rect">
          <a:avLst/>
        </a:prstGeom>
        <a:noFill/>
        <a:ln w="9525">
          <a:noFill/>
        </a:ln>
      </xdr:spPr>
    </xdr:pic>
    <xdr:clientData/>
  </xdr:twoCellAnchor>
  <xdr:twoCellAnchor editAs="oneCell">
    <xdr:from>
      <xdr:col>3</xdr:col>
      <xdr:colOff>45720</xdr:colOff>
      <xdr:row>243</xdr:row>
      <xdr:rowOff>0</xdr:rowOff>
    </xdr:from>
    <xdr:to>
      <xdr:col>3</xdr:col>
      <xdr:colOff>155575</xdr:colOff>
      <xdr:row>246</xdr:row>
      <xdr:rowOff>76200</xdr:rowOff>
    </xdr:to>
    <xdr:pic>
      <xdr:nvPicPr>
        <xdr:cNvPr id="240" name="图片 118"/>
        <xdr:cNvPicPr/>
      </xdr:nvPicPr>
      <xdr:blipFill>
        <a:blip r:embed="rId1"/>
        <a:stretch>
          <a:fillRect/>
        </a:stretch>
      </xdr:blipFill>
      <xdr:spPr>
        <a:xfrm>
          <a:off x="1386205" y="521303250"/>
          <a:ext cx="109855" cy="1076960"/>
        </a:xfrm>
        <a:prstGeom prst="rect">
          <a:avLst/>
        </a:prstGeom>
        <a:noFill/>
        <a:ln w="9525">
          <a:noFill/>
        </a:ln>
      </xdr:spPr>
    </xdr:pic>
    <xdr:clientData/>
  </xdr:twoCellAnchor>
  <xdr:twoCellAnchor editAs="oneCell">
    <xdr:from>
      <xdr:col>3</xdr:col>
      <xdr:colOff>0</xdr:colOff>
      <xdr:row>243</xdr:row>
      <xdr:rowOff>0</xdr:rowOff>
    </xdr:from>
    <xdr:to>
      <xdr:col>3</xdr:col>
      <xdr:colOff>109220</xdr:colOff>
      <xdr:row>246</xdr:row>
      <xdr:rowOff>76200</xdr:rowOff>
    </xdr:to>
    <xdr:pic>
      <xdr:nvPicPr>
        <xdr:cNvPr id="241" name="图片 118"/>
        <xdr:cNvPicPr/>
      </xdr:nvPicPr>
      <xdr:blipFill>
        <a:blip r:embed="rId1"/>
        <a:stretch>
          <a:fillRect/>
        </a:stretch>
      </xdr:blipFill>
      <xdr:spPr>
        <a:xfrm>
          <a:off x="1340485" y="521303250"/>
          <a:ext cx="109220" cy="1076960"/>
        </a:xfrm>
        <a:prstGeom prst="rect">
          <a:avLst/>
        </a:prstGeom>
        <a:noFill/>
        <a:ln w="9525">
          <a:noFill/>
        </a:ln>
      </xdr:spPr>
    </xdr:pic>
    <xdr:clientData/>
  </xdr:twoCellAnchor>
  <xdr:twoCellAnchor editAs="oneCell">
    <xdr:from>
      <xdr:col>8</xdr:col>
      <xdr:colOff>46355</xdr:colOff>
      <xdr:row>243</xdr:row>
      <xdr:rowOff>0</xdr:rowOff>
    </xdr:from>
    <xdr:to>
      <xdr:col>8</xdr:col>
      <xdr:colOff>154940</xdr:colOff>
      <xdr:row>246</xdr:row>
      <xdr:rowOff>76200</xdr:rowOff>
    </xdr:to>
    <xdr:pic>
      <xdr:nvPicPr>
        <xdr:cNvPr id="242" name="图片 118"/>
        <xdr:cNvPicPr/>
      </xdr:nvPicPr>
      <xdr:blipFill>
        <a:blip r:embed="rId1"/>
        <a:stretch>
          <a:fillRect/>
        </a:stretch>
      </xdr:blipFill>
      <xdr:spPr>
        <a:xfrm>
          <a:off x="5995670" y="521303250"/>
          <a:ext cx="108585" cy="1076960"/>
        </a:xfrm>
        <a:prstGeom prst="rect">
          <a:avLst/>
        </a:prstGeom>
        <a:noFill/>
        <a:ln w="9525">
          <a:noFill/>
        </a:ln>
      </xdr:spPr>
    </xdr:pic>
    <xdr:clientData/>
  </xdr:twoCellAnchor>
  <xdr:twoCellAnchor editAs="oneCell">
    <xdr:from>
      <xdr:col>2</xdr:col>
      <xdr:colOff>45720</xdr:colOff>
      <xdr:row>243</xdr:row>
      <xdr:rowOff>0</xdr:rowOff>
    </xdr:from>
    <xdr:to>
      <xdr:col>2</xdr:col>
      <xdr:colOff>155575</xdr:colOff>
      <xdr:row>246</xdr:row>
      <xdr:rowOff>44450</xdr:rowOff>
    </xdr:to>
    <xdr:pic>
      <xdr:nvPicPr>
        <xdr:cNvPr id="247" name="图片 118"/>
        <xdr:cNvPicPr/>
      </xdr:nvPicPr>
      <xdr:blipFill>
        <a:blip r:embed="rId1"/>
        <a:stretch>
          <a:fillRect/>
        </a:stretch>
      </xdr:blipFill>
      <xdr:spPr>
        <a:xfrm>
          <a:off x="388620" y="521303250"/>
          <a:ext cx="109855" cy="1045210"/>
        </a:xfrm>
        <a:prstGeom prst="rect">
          <a:avLst/>
        </a:prstGeom>
        <a:noFill/>
        <a:ln w="9525">
          <a:noFill/>
        </a:ln>
      </xdr:spPr>
    </xdr:pic>
    <xdr:clientData/>
  </xdr:twoCellAnchor>
  <xdr:twoCellAnchor editAs="oneCell">
    <xdr:from>
      <xdr:col>2</xdr:col>
      <xdr:colOff>0</xdr:colOff>
      <xdr:row>243</xdr:row>
      <xdr:rowOff>0</xdr:rowOff>
    </xdr:from>
    <xdr:to>
      <xdr:col>2</xdr:col>
      <xdr:colOff>109220</xdr:colOff>
      <xdr:row>246</xdr:row>
      <xdr:rowOff>44450</xdr:rowOff>
    </xdr:to>
    <xdr:pic>
      <xdr:nvPicPr>
        <xdr:cNvPr id="248" name="图片 118"/>
        <xdr:cNvPicPr/>
      </xdr:nvPicPr>
      <xdr:blipFill>
        <a:blip r:embed="rId1"/>
        <a:stretch>
          <a:fillRect/>
        </a:stretch>
      </xdr:blipFill>
      <xdr:spPr>
        <a:xfrm>
          <a:off x="342900" y="521303250"/>
          <a:ext cx="109220" cy="1045210"/>
        </a:xfrm>
        <a:prstGeom prst="rect">
          <a:avLst/>
        </a:prstGeom>
        <a:noFill/>
        <a:ln w="9525">
          <a:noFill/>
        </a:ln>
      </xdr:spPr>
    </xdr:pic>
    <xdr:clientData/>
  </xdr:twoCellAnchor>
  <xdr:twoCellAnchor editAs="oneCell">
    <xdr:from>
      <xdr:col>7</xdr:col>
      <xdr:colOff>46355</xdr:colOff>
      <xdr:row>243</xdr:row>
      <xdr:rowOff>0</xdr:rowOff>
    </xdr:from>
    <xdr:to>
      <xdr:col>7</xdr:col>
      <xdr:colOff>154940</xdr:colOff>
      <xdr:row>246</xdr:row>
      <xdr:rowOff>44450</xdr:rowOff>
    </xdr:to>
    <xdr:pic>
      <xdr:nvPicPr>
        <xdr:cNvPr id="249" name="图片 118"/>
        <xdr:cNvPicPr/>
      </xdr:nvPicPr>
      <xdr:blipFill>
        <a:blip r:embed="rId1"/>
        <a:stretch>
          <a:fillRect/>
        </a:stretch>
      </xdr:blipFill>
      <xdr:spPr>
        <a:xfrm>
          <a:off x="4946650" y="521303250"/>
          <a:ext cx="108585" cy="1045210"/>
        </a:xfrm>
        <a:prstGeom prst="rect">
          <a:avLst/>
        </a:prstGeom>
        <a:noFill/>
        <a:ln w="9525">
          <a:noFill/>
        </a:ln>
      </xdr:spPr>
    </xdr:pic>
    <xdr:clientData/>
  </xdr:twoCellAnchor>
  <xdr:twoCellAnchor editAs="oneCell">
    <xdr:from>
      <xdr:col>2</xdr:col>
      <xdr:colOff>45720</xdr:colOff>
      <xdr:row>243</xdr:row>
      <xdr:rowOff>0</xdr:rowOff>
    </xdr:from>
    <xdr:to>
      <xdr:col>2</xdr:col>
      <xdr:colOff>155575</xdr:colOff>
      <xdr:row>246</xdr:row>
      <xdr:rowOff>74930</xdr:rowOff>
    </xdr:to>
    <xdr:pic>
      <xdr:nvPicPr>
        <xdr:cNvPr id="250" name="图片 118"/>
        <xdr:cNvPicPr/>
      </xdr:nvPicPr>
      <xdr:blipFill>
        <a:blip r:embed="rId1"/>
        <a:stretch>
          <a:fillRect/>
        </a:stretch>
      </xdr:blipFill>
      <xdr:spPr>
        <a:xfrm>
          <a:off x="388620" y="521303250"/>
          <a:ext cx="109855" cy="1075690"/>
        </a:xfrm>
        <a:prstGeom prst="rect">
          <a:avLst/>
        </a:prstGeom>
        <a:noFill/>
        <a:ln w="9525">
          <a:noFill/>
        </a:ln>
      </xdr:spPr>
    </xdr:pic>
    <xdr:clientData/>
  </xdr:twoCellAnchor>
  <xdr:twoCellAnchor editAs="oneCell">
    <xdr:from>
      <xdr:col>2</xdr:col>
      <xdr:colOff>45720</xdr:colOff>
      <xdr:row>243</xdr:row>
      <xdr:rowOff>0</xdr:rowOff>
    </xdr:from>
    <xdr:to>
      <xdr:col>2</xdr:col>
      <xdr:colOff>155575</xdr:colOff>
      <xdr:row>246</xdr:row>
      <xdr:rowOff>62865</xdr:rowOff>
    </xdr:to>
    <xdr:pic>
      <xdr:nvPicPr>
        <xdr:cNvPr id="251" name="图片 118"/>
        <xdr:cNvPicPr/>
      </xdr:nvPicPr>
      <xdr:blipFill>
        <a:blip r:embed="rId1"/>
        <a:stretch>
          <a:fillRect/>
        </a:stretch>
      </xdr:blipFill>
      <xdr:spPr>
        <a:xfrm>
          <a:off x="388620" y="521303250"/>
          <a:ext cx="109855" cy="1063625"/>
        </a:xfrm>
        <a:prstGeom prst="rect">
          <a:avLst/>
        </a:prstGeom>
        <a:noFill/>
        <a:ln w="9525">
          <a:noFill/>
        </a:ln>
      </xdr:spPr>
    </xdr:pic>
    <xdr:clientData/>
  </xdr:twoCellAnchor>
  <xdr:twoCellAnchor editAs="oneCell">
    <xdr:from>
      <xdr:col>2</xdr:col>
      <xdr:colOff>0</xdr:colOff>
      <xdr:row>243</xdr:row>
      <xdr:rowOff>0</xdr:rowOff>
    </xdr:from>
    <xdr:to>
      <xdr:col>2</xdr:col>
      <xdr:colOff>109220</xdr:colOff>
      <xdr:row>246</xdr:row>
      <xdr:rowOff>74930</xdr:rowOff>
    </xdr:to>
    <xdr:pic>
      <xdr:nvPicPr>
        <xdr:cNvPr id="252" name="图片 118"/>
        <xdr:cNvPicPr/>
      </xdr:nvPicPr>
      <xdr:blipFill>
        <a:blip r:embed="rId1"/>
        <a:stretch>
          <a:fillRect/>
        </a:stretch>
      </xdr:blipFill>
      <xdr:spPr>
        <a:xfrm>
          <a:off x="342900" y="521303250"/>
          <a:ext cx="109220" cy="1075690"/>
        </a:xfrm>
        <a:prstGeom prst="rect">
          <a:avLst/>
        </a:prstGeom>
        <a:noFill/>
        <a:ln w="9525">
          <a:noFill/>
        </a:ln>
      </xdr:spPr>
    </xdr:pic>
    <xdr:clientData/>
  </xdr:twoCellAnchor>
  <xdr:twoCellAnchor editAs="oneCell">
    <xdr:from>
      <xdr:col>2</xdr:col>
      <xdr:colOff>0</xdr:colOff>
      <xdr:row>243</xdr:row>
      <xdr:rowOff>0</xdr:rowOff>
    </xdr:from>
    <xdr:to>
      <xdr:col>2</xdr:col>
      <xdr:colOff>109220</xdr:colOff>
      <xdr:row>246</xdr:row>
      <xdr:rowOff>62865</xdr:rowOff>
    </xdr:to>
    <xdr:pic>
      <xdr:nvPicPr>
        <xdr:cNvPr id="253" name="图片 118"/>
        <xdr:cNvPicPr/>
      </xdr:nvPicPr>
      <xdr:blipFill>
        <a:blip r:embed="rId1"/>
        <a:stretch>
          <a:fillRect/>
        </a:stretch>
      </xdr:blipFill>
      <xdr:spPr>
        <a:xfrm>
          <a:off x="342900" y="521303250"/>
          <a:ext cx="109220" cy="1063625"/>
        </a:xfrm>
        <a:prstGeom prst="rect">
          <a:avLst/>
        </a:prstGeom>
        <a:noFill/>
        <a:ln w="9525">
          <a:noFill/>
        </a:ln>
      </xdr:spPr>
    </xdr:pic>
    <xdr:clientData/>
  </xdr:twoCellAnchor>
  <xdr:twoCellAnchor editAs="oneCell">
    <xdr:from>
      <xdr:col>7</xdr:col>
      <xdr:colOff>46355</xdr:colOff>
      <xdr:row>243</xdr:row>
      <xdr:rowOff>0</xdr:rowOff>
    </xdr:from>
    <xdr:to>
      <xdr:col>7</xdr:col>
      <xdr:colOff>154940</xdr:colOff>
      <xdr:row>246</xdr:row>
      <xdr:rowOff>74930</xdr:rowOff>
    </xdr:to>
    <xdr:pic>
      <xdr:nvPicPr>
        <xdr:cNvPr id="254" name="图片 118"/>
        <xdr:cNvPicPr/>
      </xdr:nvPicPr>
      <xdr:blipFill>
        <a:blip r:embed="rId1"/>
        <a:stretch>
          <a:fillRect/>
        </a:stretch>
      </xdr:blipFill>
      <xdr:spPr>
        <a:xfrm>
          <a:off x="4946650" y="521303250"/>
          <a:ext cx="108585" cy="1075690"/>
        </a:xfrm>
        <a:prstGeom prst="rect">
          <a:avLst/>
        </a:prstGeom>
        <a:noFill/>
        <a:ln w="9525">
          <a:noFill/>
        </a:ln>
      </xdr:spPr>
    </xdr:pic>
    <xdr:clientData/>
  </xdr:twoCellAnchor>
  <xdr:twoCellAnchor editAs="oneCell">
    <xdr:from>
      <xdr:col>7</xdr:col>
      <xdr:colOff>46355</xdr:colOff>
      <xdr:row>243</xdr:row>
      <xdr:rowOff>0</xdr:rowOff>
    </xdr:from>
    <xdr:to>
      <xdr:col>7</xdr:col>
      <xdr:colOff>154940</xdr:colOff>
      <xdr:row>246</xdr:row>
      <xdr:rowOff>62865</xdr:rowOff>
    </xdr:to>
    <xdr:pic>
      <xdr:nvPicPr>
        <xdr:cNvPr id="255" name="图片 118"/>
        <xdr:cNvPicPr/>
      </xdr:nvPicPr>
      <xdr:blipFill>
        <a:blip r:embed="rId1"/>
        <a:stretch>
          <a:fillRect/>
        </a:stretch>
      </xdr:blipFill>
      <xdr:spPr>
        <a:xfrm>
          <a:off x="4946650" y="521303250"/>
          <a:ext cx="108585" cy="1063625"/>
        </a:xfrm>
        <a:prstGeom prst="rect">
          <a:avLst/>
        </a:prstGeom>
        <a:noFill/>
        <a:ln w="9525">
          <a:noFill/>
        </a:ln>
      </xdr:spPr>
    </xdr:pic>
    <xdr:clientData/>
  </xdr:twoCellAnchor>
  <xdr:twoCellAnchor editAs="oneCell">
    <xdr:from>
      <xdr:col>3</xdr:col>
      <xdr:colOff>40005</xdr:colOff>
      <xdr:row>183</xdr:row>
      <xdr:rowOff>0</xdr:rowOff>
    </xdr:from>
    <xdr:to>
      <xdr:col>3</xdr:col>
      <xdr:colOff>140970</xdr:colOff>
      <xdr:row>183</xdr:row>
      <xdr:rowOff>1019810</xdr:rowOff>
    </xdr:to>
    <xdr:pic>
      <xdr:nvPicPr>
        <xdr:cNvPr id="628" name="图片 118"/>
        <xdr:cNvPicPr/>
      </xdr:nvPicPr>
      <xdr:blipFill>
        <a:blip r:embed="rId1"/>
        <a:stretch>
          <a:fillRect/>
        </a:stretch>
      </xdr:blipFill>
      <xdr:spPr>
        <a:xfrm>
          <a:off x="1380490" y="365855250"/>
          <a:ext cx="100965" cy="1019810"/>
        </a:xfrm>
        <a:prstGeom prst="rect">
          <a:avLst/>
        </a:prstGeom>
        <a:noFill/>
        <a:ln w="9525">
          <a:noFill/>
        </a:ln>
      </xdr:spPr>
    </xdr:pic>
    <xdr:clientData/>
  </xdr:twoCellAnchor>
  <xdr:twoCellAnchor editAs="oneCell">
    <xdr:from>
      <xdr:col>3</xdr:col>
      <xdr:colOff>0</xdr:colOff>
      <xdr:row>183</xdr:row>
      <xdr:rowOff>0</xdr:rowOff>
    </xdr:from>
    <xdr:to>
      <xdr:col>3</xdr:col>
      <xdr:colOff>99695</xdr:colOff>
      <xdr:row>183</xdr:row>
      <xdr:rowOff>1019810</xdr:rowOff>
    </xdr:to>
    <xdr:pic>
      <xdr:nvPicPr>
        <xdr:cNvPr id="629" name="图片 118"/>
        <xdr:cNvPicPr/>
      </xdr:nvPicPr>
      <xdr:blipFill>
        <a:blip r:embed="rId1"/>
        <a:stretch>
          <a:fillRect/>
        </a:stretch>
      </xdr:blipFill>
      <xdr:spPr>
        <a:xfrm>
          <a:off x="1340485" y="365855250"/>
          <a:ext cx="99695" cy="1019810"/>
        </a:xfrm>
        <a:prstGeom prst="rect">
          <a:avLst/>
        </a:prstGeom>
        <a:noFill/>
        <a:ln w="9525">
          <a:noFill/>
        </a:ln>
      </xdr:spPr>
    </xdr:pic>
    <xdr:clientData/>
  </xdr:twoCellAnchor>
  <xdr:twoCellAnchor editAs="oneCell">
    <xdr:from>
      <xdr:col>8</xdr:col>
      <xdr:colOff>43180</xdr:colOff>
      <xdr:row>184</xdr:row>
      <xdr:rowOff>0</xdr:rowOff>
    </xdr:from>
    <xdr:to>
      <xdr:col>8</xdr:col>
      <xdr:colOff>141605</xdr:colOff>
      <xdr:row>184</xdr:row>
      <xdr:rowOff>1019810</xdr:rowOff>
    </xdr:to>
    <xdr:pic>
      <xdr:nvPicPr>
        <xdr:cNvPr id="630" name="图片 118"/>
        <xdr:cNvPicPr/>
      </xdr:nvPicPr>
      <xdr:blipFill>
        <a:blip r:embed="rId1"/>
        <a:stretch>
          <a:fillRect/>
        </a:stretch>
      </xdr:blipFill>
      <xdr:spPr>
        <a:xfrm>
          <a:off x="5992495" y="368446050"/>
          <a:ext cx="98425" cy="1019810"/>
        </a:xfrm>
        <a:prstGeom prst="rect">
          <a:avLst/>
        </a:prstGeom>
        <a:noFill/>
        <a:ln w="9525">
          <a:noFill/>
        </a:ln>
      </xdr:spPr>
    </xdr:pic>
    <xdr:clientData/>
  </xdr:twoCellAnchor>
  <xdr:twoCellAnchor editAs="oneCell">
    <xdr:from>
      <xdr:col>8</xdr:col>
      <xdr:colOff>0</xdr:colOff>
      <xdr:row>184</xdr:row>
      <xdr:rowOff>0</xdr:rowOff>
    </xdr:from>
    <xdr:to>
      <xdr:col>8</xdr:col>
      <xdr:colOff>99060</xdr:colOff>
      <xdr:row>184</xdr:row>
      <xdr:rowOff>1019810</xdr:rowOff>
    </xdr:to>
    <xdr:pic>
      <xdr:nvPicPr>
        <xdr:cNvPr id="631" name="图片 118"/>
        <xdr:cNvPicPr/>
      </xdr:nvPicPr>
      <xdr:blipFill>
        <a:blip r:embed="rId1"/>
        <a:stretch>
          <a:fillRect/>
        </a:stretch>
      </xdr:blipFill>
      <xdr:spPr>
        <a:xfrm>
          <a:off x="5949315" y="368446050"/>
          <a:ext cx="99060" cy="1019810"/>
        </a:xfrm>
        <a:prstGeom prst="rect">
          <a:avLst/>
        </a:prstGeom>
        <a:noFill/>
        <a:ln w="9525">
          <a:noFill/>
        </a:ln>
      </xdr:spPr>
    </xdr:pic>
    <xdr:clientData/>
  </xdr:twoCellAnchor>
  <xdr:twoCellAnchor>
    <xdr:from>
      <xdr:col>3</xdr:col>
      <xdr:colOff>40005</xdr:colOff>
      <xdr:row>201</xdr:row>
      <xdr:rowOff>0</xdr:rowOff>
    </xdr:from>
    <xdr:to>
      <xdr:col>3</xdr:col>
      <xdr:colOff>137795</xdr:colOff>
      <xdr:row>201</xdr:row>
      <xdr:rowOff>1917065</xdr:rowOff>
    </xdr:to>
    <xdr:pic>
      <xdr:nvPicPr>
        <xdr:cNvPr id="632" name="图片 118" descr=" "/>
        <xdr:cNvPicPr/>
      </xdr:nvPicPr>
      <xdr:blipFill>
        <a:blip r:embed="rId1"/>
        <a:stretch>
          <a:fillRect/>
        </a:stretch>
      </xdr:blipFill>
      <xdr:spPr>
        <a:xfrm>
          <a:off x="1380490" y="412489650"/>
          <a:ext cx="97790" cy="1917065"/>
        </a:xfrm>
        <a:prstGeom prst="rect">
          <a:avLst/>
        </a:prstGeom>
        <a:noFill/>
        <a:ln w="9525">
          <a:noFill/>
        </a:ln>
      </xdr:spPr>
    </xdr:pic>
    <xdr:clientData/>
  </xdr:twoCellAnchor>
  <xdr:twoCellAnchor>
    <xdr:from>
      <xdr:col>8</xdr:col>
      <xdr:colOff>39370</xdr:colOff>
      <xdr:row>201</xdr:row>
      <xdr:rowOff>0</xdr:rowOff>
    </xdr:from>
    <xdr:to>
      <xdr:col>8</xdr:col>
      <xdr:colOff>138430</xdr:colOff>
      <xdr:row>201</xdr:row>
      <xdr:rowOff>1917065</xdr:rowOff>
    </xdr:to>
    <xdr:pic>
      <xdr:nvPicPr>
        <xdr:cNvPr id="633" name="图片 118" descr=" "/>
        <xdr:cNvPicPr/>
      </xdr:nvPicPr>
      <xdr:blipFill>
        <a:blip r:embed="rId1"/>
        <a:stretch>
          <a:fillRect/>
        </a:stretch>
      </xdr:blipFill>
      <xdr:spPr>
        <a:xfrm>
          <a:off x="5988685" y="412489650"/>
          <a:ext cx="99060" cy="1917065"/>
        </a:xfrm>
        <a:prstGeom prst="rect">
          <a:avLst/>
        </a:prstGeom>
        <a:noFill/>
        <a:ln w="9525">
          <a:noFill/>
        </a:ln>
      </xdr:spPr>
    </xdr:pic>
    <xdr:clientData/>
  </xdr:twoCellAnchor>
  <xdr:twoCellAnchor>
    <xdr:from>
      <xdr:col>8</xdr:col>
      <xdr:colOff>0</xdr:colOff>
      <xdr:row>201</xdr:row>
      <xdr:rowOff>0</xdr:rowOff>
    </xdr:from>
    <xdr:to>
      <xdr:col>8</xdr:col>
      <xdr:colOff>95885</xdr:colOff>
      <xdr:row>201</xdr:row>
      <xdr:rowOff>1917065</xdr:rowOff>
    </xdr:to>
    <xdr:pic>
      <xdr:nvPicPr>
        <xdr:cNvPr id="634" name="图片 118" descr=" "/>
        <xdr:cNvPicPr/>
      </xdr:nvPicPr>
      <xdr:blipFill>
        <a:blip r:embed="rId1"/>
        <a:stretch>
          <a:fillRect/>
        </a:stretch>
      </xdr:blipFill>
      <xdr:spPr>
        <a:xfrm>
          <a:off x="5949315" y="412489650"/>
          <a:ext cx="95885" cy="1917065"/>
        </a:xfrm>
        <a:prstGeom prst="rect">
          <a:avLst/>
        </a:prstGeom>
        <a:noFill/>
        <a:ln w="9525">
          <a:noFill/>
        </a:ln>
      </xdr:spPr>
    </xdr:pic>
    <xdr:clientData/>
  </xdr:twoCellAnchor>
  <xdr:twoCellAnchor editAs="oneCell">
    <xdr:from>
      <xdr:col>3</xdr:col>
      <xdr:colOff>40005</xdr:colOff>
      <xdr:row>207</xdr:row>
      <xdr:rowOff>0</xdr:rowOff>
    </xdr:from>
    <xdr:to>
      <xdr:col>3</xdr:col>
      <xdr:colOff>140970</xdr:colOff>
      <xdr:row>207</xdr:row>
      <xdr:rowOff>1043940</xdr:rowOff>
    </xdr:to>
    <xdr:pic>
      <xdr:nvPicPr>
        <xdr:cNvPr id="635" name="图片 118"/>
        <xdr:cNvPicPr/>
      </xdr:nvPicPr>
      <xdr:blipFill>
        <a:blip r:embed="rId1"/>
        <a:stretch>
          <a:fillRect/>
        </a:stretch>
      </xdr:blipFill>
      <xdr:spPr>
        <a:xfrm>
          <a:off x="1380490" y="428034450"/>
          <a:ext cx="100965" cy="1043940"/>
        </a:xfrm>
        <a:prstGeom prst="rect">
          <a:avLst/>
        </a:prstGeom>
        <a:noFill/>
        <a:ln w="9525">
          <a:noFill/>
        </a:ln>
      </xdr:spPr>
    </xdr:pic>
    <xdr:clientData/>
  </xdr:twoCellAnchor>
  <xdr:twoCellAnchor editAs="oneCell">
    <xdr:from>
      <xdr:col>3</xdr:col>
      <xdr:colOff>0</xdr:colOff>
      <xdr:row>207</xdr:row>
      <xdr:rowOff>0</xdr:rowOff>
    </xdr:from>
    <xdr:to>
      <xdr:col>3</xdr:col>
      <xdr:colOff>99695</xdr:colOff>
      <xdr:row>207</xdr:row>
      <xdr:rowOff>1043940</xdr:rowOff>
    </xdr:to>
    <xdr:pic>
      <xdr:nvPicPr>
        <xdr:cNvPr id="636" name="图片 118"/>
        <xdr:cNvPicPr/>
      </xdr:nvPicPr>
      <xdr:blipFill>
        <a:blip r:embed="rId1"/>
        <a:stretch>
          <a:fillRect/>
        </a:stretch>
      </xdr:blipFill>
      <xdr:spPr>
        <a:xfrm>
          <a:off x="1340485" y="428034450"/>
          <a:ext cx="99695" cy="1043940"/>
        </a:xfrm>
        <a:prstGeom prst="rect">
          <a:avLst/>
        </a:prstGeom>
        <a:noFill/>
        <a:ln w="9525">
          <a:noFill/>
        </a:ln>
      </xdr:spPr>
    </xdr:pic>
    <xdr:clientData/>
  </xdr:twoCellAnchor>
  <xdr:twoCellAnchor editAs="oneCell">
    <xdr:from>
      <xdr:col>8</xdr:col>
      <xdr:colOff>43180</xdr:colOff>
      <xdr:row>207</xdr:row>
      <xdr:rowOff>0</xdr:rowOff>
    </xdr:from>
    <xdr:to>
      <xdr:col>8</xdr:col>
      <xdr:colOff>141605</xdr:colOff>
      <xdr:row>207</xdr:row>
      <xdr:rowOff>1043940</xdr:rowOff>
    </xdr:to>
    <xdr:pic>
      <xdr:nvPicPr>
        <xdr:cNvPr id="637" name="图片 118"/>
        <xdr:cNvPicPr/>
      </xdr:nvPicPr>
      <xdr:blipFill>
        <a:blip r:embed="rId1"/>
        <a:stretch>
          <a:fillRect/>
        </a:stretch>
      </xdr:blipFill>
      <xdr:spPr>
        <a:xfrm>
          <a:off x="5992495" y="428034450"/>
          <a:ext cx="98425" cy="1043940"/>
        </a:xfrm>
        <a:prstGeom prst="rect">
          <a:avLst/>
        </a:prstGeom>
        <a:noFill/>
        <a:ln w="9525">
          <a:noFill/>
        </a:ln>
      </xdr:spPr>
    </xdr:pic>
    <xdr:clientData/>
  </xdr:twoCellAnchor>
  <xdr:twoCellAnchor editAs="oneCell">
    <xdr:from>
      <xdr:col>8</xdr:col>
      <xdr:colOff>0</xdr:colOff>
      <xdr:row>207</xdr:row>
      <xdr:rowOff>0</xdr:rowOff>
    </xdr:from>
    <xdr:to>
      <xdr:col>8</xdr:col>
      <xdr:colOff>99060</xdr:colOff>
      <xdr:row>207</xdr:row>
      <xdr:rowOff>1043940</xdr:rowOff>
    </xdr:to>
    <xdr:pic>
      <xdr:nvPicPr>
        <xdr:cNvPr id="638" name="图片 118"/>
        <xdr:cNvPicPr/>
      </xdr:nvPicPr>
      <xdr:blipFill>
        <a:blip r:embed="rId1"/>
        <a:stretch>
          <a:fillRect/>
        </a:stretch>
      </xdr:blipFill>
      <xdr:spPr>
        <a:xfrm>
          <a:off x="5949315" y="428034450"/>
          <a:ext cx="99060" cy="1043940"/>
        </a:xfrm>
        <a:prstGeom prst="rect">
          <a:avLst/>
        </a:prstGeom>
        <a:noFill/>
        <a:ln w="9525">
          <a:noFill/>
        </a:ln>
      </xdr:spPr>
    </xdr:pic>
    <xdr:clientData/>
  </xdr:twoCellAnchor>
  <xdr:twoCellAnchor editAs="oneCell">
    <xdr:from>
      <xdr:col>3</xdr:col>
      <xdr:colOff>40005</xdr:colOff>
      <xdr:row>208</xdr:row>
      <xdr:rowOff>0</xdr:rowOff>
    </xdr:from>
    <xdr:to>
      <xdr:col>3</xdr:col>
      <xdr:colOff>140970</xdr:colOff>
      <xdr:row>208</xdr:row>
      <xdr:rowOff>1026160</xdr:rowOff>
    </xdr:to>
    <xdr:pic>
      <xdr:nvPicPr>
        <xdr:cNvPr id="639" name="图片 118"/>
        <xdr:cNvPicPr/>
      </xdr:nvPicPr>
      <xdr:blipFill>
        <a:blip r:embed="rId1"/>
        <a:stretch>
          <a:fillRect/>
        </a:stretch>
      </xdr:blipFill>
      <xdr:spPr>
        <a:xfrm>
          <a:off x="1380490" y="430625250"/>
          <a:ext cx="100965" cy="1026160"/>
        </a:xfrm>
        <a:prstGeom prst="rect">
          <a:avLst/>
        </a:prstGeom>
        <a:noFill/>
        <a:ln w="9525">
          <a:noFill/>
        </a:ln>
      </xdr:spPr>
    </xdr:pic>
    <xdr:clientData/>
  </xdr:twoCellAnchor>
  <xdr:twoCellAnchor editAs="oneCell">
    <xdr:from>
      <xdr:col>3</xdr:col>
      <xdr:colOff>0</xdr:colOff>
      <xdr:row>208</xdr:row>
      <xdr:rowOff>0</xdr:rowOff>
    </xdr:from>
    <xdr:to>
      <xdr:col>3</xdr:col>
      <xdr:colOff>99695</xdr:colOff>
      <xdr:row>208</xdr:row>
      <xdr:rowOff>1026160</xdr:rowOff>
    </xdr:to>
    <xdr:pic>
      <xdr:nvPicPr>
        <xdr:cNvPr id="640" name="图片 118"/>
        <xdr:cNvPicPr/>
      </xdr:nvPicPr>
      <xdr:blipFill>
        <a:blip r:embed="rId1"/>
        <a:stretch>
          <a:fillRect/>
        </a:stretch>
      </xdr:blipFill>
      <xdr:spPr>
        <a:xfrm>
          <a:off x="1340485" y="430625250"/>
          <a:ext cx="99695" cy="1026160"/>
        </a:xfrm>
        <a:prstGeom prst="rect">
          <a:avLst/>
        </a:prstGeom>
        <a:noFill/>
        <a:ln w="9525">
          <a:noFill/>
        </a:ln>
      </xdr:spPr>
    </xdr:pic>
    <xdr:clientData/>
  </xdr:twoCellAnchor>
  <xdr:twoCellAnchor editAs="oneCell">
    <xdr:from>
      <xdr:col>8</xdr:col>
      <xdr:colOff>43180</xdr:colOff>
      <xdr:row>208</xdr:row>
      <xdr:rowOff>0</xdr:rowOff>
    </xdr:from>
    <xdr:to>
      <xdr:col>8</xdr:col>
      <xdr:colOff>141605</xdr:colOff>
      <xdr:row>208</xdr:row>
      <xdr:rowOff>1026160</xdr:rowOff>
    </xdr:to>
    <xdr:pic>
      <xdr:nvPicPr>
        <xdr:cNvPr id="641" name="图片 118"/>
        <xdr:cNvPicPr/>
      </xdr:nvPicPr>
      <xdr:blipFill>
        <a:blip r:embed="rId1"/>
        <a:stretch>
          <a:fillRect/>
        </a:stretch>
      </xdr:blipFill>
      <xdr:spPr>
        <a:xfrm>
          <a:off x="5992495" y="430625250"/>
          <a:ext cx="98425" cy="1026160"/>
        </a:xfrm>
        <a:prstGeom prst="rect">
          <a:avLst/>
        </a:prstGeom>
        <a:noFill/>
        <a:ln w="9525">
          <a:noFill/>
        </a:ln>
      </xdr:spPr>
    </xdr:pic>
    <xdr:clientData/>
  </xdr:twoCellAnchor>
  <xdr:twoCellAnchor editAs="oneCell">
    <xdr:from>
      <xdr:col>8</xdr:col>
      <xdr:colOff>0</xdr:colOff>
      <xdr:row>208</xdr:row>
      <xdr:rowOff>0</xdr:rowOff>
    </xdr:from>
    <xdr:to>
      <xdr:col>8</xdr:col>
      <xdr:colOff>99060</xdr:colOff>
      <xdr:row>208</xdr:row>
      <xdr:rowOff>1026160</xdr:rowOff>
    </xdr:to>
    <xdr:pic>
      <xdr:nvPicPr>
        <xdr:cNvPr id="642" name="图片 118"/>
        <xdr:cNvPicPr/>
      </xdr:nvPicPr>
      <xdr:blipFill>
        <a:blip r:embed="rId1"/>
        <a:stretch>
          <a:fillRect/>
        </a:stretch>
      </xdr:blipFill>
      <xdr:spPr>
        <a:xfrm>
          <a:off x="5949315" y="430625250"/>
          <a:ext cx="99060" cy="1026160"/>
        </a:xfrm>
        <a:prstGeom prst="rect">
          <a:avLst/>
        </a:prstGeom>
        <a:noFill/>
        <a:ln w="9525">
          <a:noFill/>
        </a:ln>
      </xdr:spPr>
    </xdr:pic>
    <xdr:clientData/>
  </xdr:twoCellAnchor>
  <xdr:twoCellAnchor editAs="oneCell">
    <xdr:from>
      <xdr:col>3</xdr:col>
      <xdr:colOff>40005</xdr:colOff>
      <xdr:row>214</xdr:row>
      <xdr:rowOff>0</xdr:rowOff>
    </xdr:from>
    <xdr:to>
      <xdr:col>3</xdr:col>
      <xdr:colOff>140970</xdr:colOff>
      <xdr:row>214</xdr:row>
      <xdr:rowOff>1021715</xdr:rowOff>
    </xdr:to>
    <xdr:pic>
      <xdr:nvPicPr>
        <xdr:cNvPr id="643" name="图片 118"/>
        <xdr:cNvPicPr/>
      </xdr:nvPicPr>
      <xdr:blipFill>
        <a:blip r:embed="rId1"/>
        <a:stretch>
          <a:fillRect/>
        </a:stretch>
      </xdr:blipFill>
      <xdr:spPr>
        <a:xfrm>
          <a:off x="1380490" y="446170050"/>
          <a:ext cx="100965" cy="1021715"/>
        </a:xfrm>
        <a:prstGeom prst="rect">
          <a:avLst/>
        </a:prstGeom>
        <a:noFill/>
        <a:ln w="9525">
          <a:noFill/>
        </a:ln>
      </xdr:spPr>
    </xdr:pic>
    <xdr:clientData/>
  </xdr:twoCellAnchor>
  <xdr:twoCellAnchor editAs="oneCell">
    <xdr:from>
      <xdr:col>3</xdr:col>
      <xdr:colOff>40005</xdr:colOff>
      <xdr:row>214</xdr:row>
      <xdr:rowOff>0</xdr:rowOff>
    </xdr:from>
    <xdr:to>
      <xdr:col>3</xdr:col>
      <xdr:colOff>140970</xdr:colOff>
      <xdr:row>214</xdr:row>
      <xdr:rowOff>1010285</xdr:rowOff>
    </xdr:to>
    <xdr:pic>
      <xdr:nvPicPr>
        <xdr:cNvPr id="644" name="图片 118"/>
        <xdr:cNvPicPr/>
      </xdr:nvPicPr>
      <xdr:blipFill>
        <a:blip r:embed="rId1"/>
        <a:stretch>
          <a:fillRect/>
        </a:stretch>
      </xdr:blipFill>
      <xdr:spPr>
        <a:xfrm>
          <a:off x="1380490" y="446170050"/>
          <a:ext cx="100965" cy="1010285"/>
        </a:xfrm>
        <a:prstGeom prst="rect">
          <a:avLst/>
        </a:prstGeom>
        <a:noFill/>
        <a:ln w="9525">
          <a:noFill/>
        </a:ln>
      </xdr:spPr>
    </xdr:pic>
    <xdr:clientData/>
  </xdr:twoCellAnchor>
  <xdr:twoCellAnchor editAs="oneCell">
    <xdr:from>
      <xdr:col>3</xdr:col>
      <xdr:colOff>0</xdr:colOff>
      <xdr:row>214</xdr:row>
      <xdr:rowOff>0</xdr:rowOff>
    </xdr:from>
    <xdr:to>
      <xdr:col>3</xdr:col>
      <xdr:colOff>99695</xdr:colOff>
      <xdr:row>214</xdr:row>
      <xdr:rowOff>1021715</xdr:rowOff>
    </xdr:to>
    <xdr:pic>
      <xdr:nvPicPr>
        <xdr:cNvPr id="645" name="图片 118"/>
        <xdr:cNvPicPr/>
      </xdr:nvPicPr>
      <xdr:blipFill>
        <a:blip r:embed="rId1"/>
        <a:stretch>
          <a:fillRect/>
        </a:stretch>
      </xdr:blipFill>
      <xdr:spPr>
        <a:xfrm>
          <a:off x="1340485" y="446170050"/>
          <a:ext cx="99695" cy="1021715"/>
        </a:xfrm>
        <a:prstGeom prst="rect">
          <a:avLst/>
        </a:prstGeom>
        <a:noFill/>
        <a:ln w="9525">
          <a:noFill/>
        </a:ln>
      </xdr:spPr>
    </xdr:pic>
    <xdr:clientData/>
  </xdr:twoCellAnchor>
  <xdr:twoCellAnchor editAs="oneCell">
    <xdr:from>
      <xdr:col>3</xdr:col>
      <xdr:colOff>0</xdr:colOff>
      <xdr:row>214</xdr:row>
      <xdr:rowOff>0</xdr:rowOff>
    </xdr:from>
    <xdr:to>
      <xdr:col>3</xdr:col>
      <xdr:colOff>99695</xdr:colOff>
      <xdr:row>214</xdr:row>
      <xdr:rowOff>1010285</xdr:rowOff>
    </xdr:to>
    <xdr:pic>
      <xdr:nvPicPr>
        <xdr:cNvPr id="646" name="图片 118"/>
        <xdr:cNvPicPr/>
      </xdr:nvPicPr>
      <xdr:blipFill>
        <a:blip r:embed="rId1"/>
        <a:stretch>
          <a:fillRect/>
        </a:stretch>
      </xdr:blipFill>
      <xdr:spPr>
        <a:xfrm>
          <a:off x="1340485" y="446170050"/>
          <a:ext cx="99695" cy="1010285"/>
        </a:xfrm>
        <a:prstGeom prst="rect">
          <a:avLst/>
        </a:prstGeom>
        <a:noFill/>
        <a:ln w="9525">
          <a:noFill/>
        </a:ln>
      </xdr:spPr>
    </xdr:pic>
    <xdr:clientData/>
  </xdr:twoCellAnchor>
  <xdr:twoCellAnchor editAs="oneCell">
    <xdr:from>
      <xdr:col>8</xdr:col>
      <xdr:colOff>43180</xdr:colOff>
      <xdr:row>214</xdr:row>
      <xdr:rowOff>0</xdr:rowOff>
    </xdr:from>
    <xdr:to>
      <xdr:col>8</xdr:col>
      <xdr:colOff>141605</xdr:colOff>
      <xdr:row>214</xdr:row>
      <xdr:rowOff>1021715</xdr:rowOff>
    </xdr:to>
    <xdr:pic>
      <xdr:nvPicPr>
        <xdr:cNvPr id="647" name="图片 118"/>
        <xdr:cNvPicPr/>
      </xdr:nvPicPr>
      <xdr:blipFill>
        <a:blip r:embed="rId1"/>
        <a:stretch>
          <a:fillRect/>
        </a:stretch>
      </xdr:blipFill>
      <xdr:spPr>
        <a:xfrm>
          <a:off x="5992495" y="446170050"/>
          <a:ext cx="98425" cy="1021715"/>
        </a:xfrm>
        <a:prstGeom prst="rect">
          <a:avLst/>
        </a:prstGeom>
        <a:noFill/>
        <a:ln w="9525">
          <a:noFill/>
        </a:ln>
      </xdr:spPr>
    </xdr:pic>
    <xdr:clientData/>
  </xdr:twoCellAnchor>
  <xdr:twoCellAnchor editAs="oneCell">
    <xdr:from>
      <xdr:col>8</xdr:col>
      <xdr:colOff>43180</xdr:colOff>
      <xdr:row>214</xdr:row>
      <xdr:rowOff>0</xdr:rowOff>
    </xdr:from>
    <xdr:to>
      <xdr:col>8</xdr:col>
      <xdr:colOff>141605</xdr:colOff>
      <xdr:row>214</xdr:row>
      <xdr:rowOff>1010285</xdr:rowOff>
    </xdr:to>
    <xdr:pic>
      <xdr:nvPicPr>
        <xdr:cNvPr id="648" name="图片 118"/>
        <xdr:cNvPicPr/>
      </xdr:nvPicPr>
      <xdr:blipFill>
        <a:blip r:embed="rId1"/>
        <a:stretch>
          <a:fillRect/>
        </a:stretch>
      </xdr:blipFill>
      <xdr:spPr>
        <a:xfrm>
          <a:off x="5992495" y="446170050"/>
          <a:ext cx="98425" cy="1010285"/>
        </a:xfrm>
        <a:prstGeom prst="rect">
          <a:avLst/>
        </a:prstGeom>
        <a:noFill/>
        <a:ln w="9525">
          <a:noFill/>
        </a:ln>
      </xdr:spPr>
    </xdr:pic>
    <xdr:clientData/>
  </xdr:twoCellAnchor>
  <xdr:twoCellAnchor editAs="oneCell">
    <xdr:from>
      <xdr:col>8</xdr:col>
      <xdr:colOff>0</xdr:colOff>
      <xdr:row>214</xdr:row>
      <xdr:rowOff>0</xdr:rowOff>
    </xdr:from>
    <xdr:to>
      <xdr:col>8</xdr:col>
      <xdr:colOff>99060</xdr:colOff>
      <xdr:row>214</xdr:row>
      <xdr:rowOff>1021715</xdr:rowOff>
    </xdr:to>
    <xdr:pic>
      <xdr:nvPicPr>
        <xdr:cNvPr id="649" name="图片 118"/>
        <xdr:cNvPicPr/>
      </xdr:nvPicPr>
      <xdr:blipFill>
        <a:blip r:embed="rId1"/>
        <a:stretch>
          <a:fillRect/>
        </a:stretch>
      </xdr:blipFill>
      <xdr:spPr>
        <a:xfrm>
          <a:off x="5949315" y="446170050"/>
          <a:ext cx="99060" cy="1021715"/>
        </a:xfrm>
        <a:prstGeom prst="rect">
          <a:avLst/>
        </a:prstGeom>
        <a:noFill/>
        <a:ln w="9525">
          <a:noFill/>
        </a:ln>
      </xdr:spPr>
    </xdr:pic>
    <xdr:clientData/>
  </xdr:twoCellAnchor>
  <xdr:twoCellAnchor editAs="oneCell">
    <xdr:from>
      <xdr:col>8</xdr:col>
      <xdr:colOff>0</xdr:colOff>
      <xdr:row>214</xdr:row>
      <xdr:rowOff>0</xdr:rowOff>
    </xdr:from>
    <xdr:to>
      <xdr:col>8</xdr:col>
      <xdr:colOff>99060</xdr:colOff>
      <xdr:row>214</xdr:row>
      <xdr:rowOff>1010285</xdr:rowOff>
    </xdr:to>
    <xdr:pic>
      <xdr:nvPicPr>
        <xdr:cNvPr id="650" name="图片 118"/>
        <xdr:cNvPicPr/>
      </xdr:nvPicPr>
      <xdr:blipFill>
        <a:blip r:embed="rId1"/>
        <a:stretch>
          <a:fillRect/>
        </a:stretch>
      </xdr:blipFill>
      <xdr:spPr>
        <a:xfrm>
          <a:off x="5949315" y="446170050"/>
          <a:ext cx="99060" cy="1010285"/>
        </a:xfrm>
        <a:prstGeom prst="rect">
          <a:avLst/>
        </a:prstGeom>
        <a:noFill/>
        <a:ln w="9525">
          <a:noFill/>
        </a:ln>
      </xdr:spPr>
    </xdr:pic>
    <xdr:clientData/>
  </xdr:twoCellAnchor>
  <xdr:twoCellAnchor editAs="oneCell">
    <xdr:from>
      <xdr:col>3</xdr:col>
      <xdr:colOff>45720</xdr:colOff>
      <xdr:row>213</xdr:row>
      <xdr:rowOff>0</xdr:rowOff>
    </xdr:from>
    <xdr:to>
      <xdr:col>3</xdr:col>
      <xdr:colOff>155575</xdr:colOff>
      <xdr:row>213</xdr:row>
      <xdr:rowOff>1024255</xdr:rowOff>
    </xdr:to>
    <xdr:pic>
      <xdr:nvPicPr>
        <xdr:cNvPr id="651" name="图片 118"/>
        <xdr:cNvPicPr/>
      </xdr:nvPicPr>
      <xdr:blipFill>
        <a:blip r:embed="rId1"/>
        <a:stretch>
          <a:fillRect/>
        </a:stretch>
      </xdr:blipFill>
      <xdr:spPr>
        <a:xfrm>
          <a:off x="1386205" y="443579250"/>
          <a:ext cx="109855" cy="1024255"/>
        </a:xfrm>
        <a:prstGeom prst="rect">
          <a:avLst/>
        </a:prstGeom>
        <a:noFill/>
        <a:ln w="9525">
          <a:noFill/>
        </a:ln>
      </xdr:spPr>
    </xdr:pic>
    <xdr:clientData/>
  </xdr:twoCellAnchor>
  <xdr:twoCellAnchor editAs="oneCell">
    <xdr:from>
      <xdr:col>3</xdr:col>
      <xdr:colOff>45720</xdr:colOff>
      <xdr:row>213</xdr:row>
      <xdr:rowOff>0</xdr:rowOff>
    </xdr:from>
    <xdr:to>
      <xdr:col>3</xdr:col>
      <xdr:colOff>155575</xdr:colOff>
      <xdr:row>213</xdr:row>
      <xdr:rowOff>1010285</xdr:rowOff>
    </xdr:to>
    <xdr:pic>
      <xdr:nvPicPr>
        <xdr:cNvPr id="652" name="图片 118"/>
        <xdr:cNvPicPr/>
      </xdr:nvPicPr>
      <xdr:blipFill>
        <a:blip r:embed="rId1"/>
        <a:stretch>
          <a:fillRect/>
        </a:stretch>
      </xdr:blipFill>
      <xdr:spPr>
        <a:xfrm>
          <a:off x="1386205" y="443579250"/>
          <a:ext cx="109855" cy="1010285"/>
        </a:xfrm>
        <a:prstGeom prst="rect">
          <a:avLst/>
        </a:prstGeom>
        <a:noFill/>
        <a:ln w="9525">
          <a:noFill/>
        </a:ln>
      </xdr:spPr>
    </xdr:pic>
    <xdr:clientData/>
  </xdr:twoCellAnchor>
  <xdr:twoCellAnchor editAs="oneCell">
    <xdr:from>
      <xdr:col>3</xdr:col>
      <xdr:colOff>0</xdr:colOff>
      <xdr:row>213</xdr:row>
      <xdr:rowOff>0</xdr:rowOff>
    </xdr:from>
    <xdr:to>
      <xdr:col>3</xdr:col>
      <xdr:colOff>109220</xdr:colOff>
      <xdr:row>213</xdr:row>
      <xdr:rowOff>1024255</xdr:rowOff>
    </xdr:to>
    <xdr:pic>
      <xdr:nvPicPr>
        <xdr:cNvPr id="653" name="图片 118"/>
        <xdr:cNvPicPr/>
      </xdr:nvPicPr>
      <xdr:blipFill>
        <a:blip r:embed="rId1"/>
        <a:stretch>
          <a:fillRect/>
        </a:stretch>
      </xdr:blipFill>
      <xdr:spPr>
        <a:xfrm>
          <a:off x="1340485" y="443579250"/>
          <a:ext cx="109220" cy="1024255"/>
        </a:xfrm>
        <a:prstGeom prst="rect">
          <a:avLst/>
        </a:prstGeom>
        <a:noFill/>
        <a:ln w="9525">
          <a:noFill/>
        </a:ln>
      </xdr:spPr>
    </xdr:pic>
    <xdr:clientData/>
  </xdr:twoCellAnchor>
  <xdr:twoCellAnchor editAs="oneCell">
    <xdr:from>
      <xdr:col>3</xdr:col>
      <xdr:colOff>0</xdr:colOff>
      <xdr:row>213</xdr:row>
      <xdr:rowOff>0</xdr:rowOff>
    </xdr:from>
    <xdr:to>
      <xdr:col>3</xdr:col>
      <xdr:colOff>109220</xdr:colOff>
      <xdr:row>213</xdr:row>
      <xdr:rowOff>1010285</xdr:rowOff>
    </xdr:to>
    <xdr:pic>
      <xdr:nvPicPr>
        <xdr:cNvPr id="654" name="图片 118"/>
        <xdr:cNvPicPr/>
      </xdr:nvPicPr>
      <xdr:blipFill>
        <a:blip r:embed="rId1"/>
        <a:stretch>
          <a:fillRect/>
        </a:stretch>
      </xdr:blipFill>
      <xdr:spPr>
        <a:xfrm>
          <a:off x="1340485" y="443579250"/>
          <a:ext cx="109220" cy="1010285"/>
        </a:xfrm>
        <a:prstGeom prst="rect">
          <a:avLst/>
        </a:prstGeom>
        <a:noFill/>
        <a:ln w="9525">
          <a:noFill/>
        </a:ln>
      </xdr:spPr>
    </xdr:pic>
    <xdr:clientData/>
  </xdr:twoCellAnchor>
  <xdr:twoCellAnchor editAs="oneCell">
    <xdr:from>
      <xdr:col>8</xdr:col>
      <xdr:colOff>46355</xdr:colOff>
      <xdr:row>213</xdr:row>
      <xdr:rowOff>0</xdr:rowOff>
    </xdr:from>
    <xdr:to>
      <xdr:col>8</xdr:col>
      <xdr:colOff>154940</xdr:colOff>
      <xdr:row>213</xdr:row>
      <xdr:rowOff>1024255</xdr:rowOff>
    </xdr:to>
    <xdr:pic>
      <xdr:nvPicPr>
        <xdr:cNvPr id="655" name="图片 118"/>
        <xdr:cNvPicPr/>
      </xdr:nvPicPr>
      <xdr:blipFill>
        <a:blip r:embed="rId1"/>
        <a:stretch>
          <a:fillRect/>
        </a:stretch>
      </xdr:blipFill>
      <xdr:spPr>
        <a:xfrm>
          <a:off x="5995670" y="443579250"/>
          <a:ext cx="108585" cy="1024255"/>
        </a:xfrm>
        <a:prstGeom prst="rect">
          <a:avLst/>
        </a:prstGeom>
        <a:noFill/>
        <a:ln w="9525">
          <a:noFill/>
        </a:ln>
      </xdr:spPr>
    </xdr:pic>
    <xdr:clientData/>
  </xdr:twoCellAnchor>
  <xdr:twoCellAnchor editAs="oneCell">
    <xdr:from>
      <xdr:col>8</xdr:col>
      <xdr:colOff>46355</xdr:colOff>
      <xdr:row>213</xdr:row>
      <xdr:rowOff>0</xdr:rowOff>
    </xdr:from>
    <xdr:to>
      <xdr:col>8</xdr:col>
      <xdr:colOff>154940</xdr:colOff>
      <xdr:row>213</xdr:row>
      <xdr:rowOff>1010285</xdr:rowOff>
    </xdr:to>
    <xdr:pic>
      <xdr:nvPicPr>
        <xdr:cNvPr id="656" name="图片 118"/>
        <xdr:cNvPicPr/>
      </xdr:nvPicPr>
      <xdr:blipFill>
        <a:blip r:embed="rId1"/>
        <a:stretch>
          <a:fillRect/>
        </a:stretch>
      </xdr:blipFill>
      <xdr:spPr>
        <a:xfrm>
          <a:off x="5995670" y="443579250"/>
          <a:ext cx="108585" cy="1010285"/>
        </a:xfrm>
        <a:prstGeom prst="rect">
          <a:avLst/>
        </a:prstGeom>
        <a:noFill/>
        <a:ln w="9525">
          <a:noFill/>
        </a:ln>
      </xdr:spPr>
    </xdr:pic>
    <xdr:clientData/>
  </xdr:twoCellAnchor>
  <xdr:twoCellAnchor editAs="oneCell">
    <xdr:from>
      <xdr:col>3</xdr:col>
      <xdr:colOff>45720</xdr:colOff>
      <xdr:row>213</xdr:row>
      <xdr:rowOff>0</xdr:rowOff>
    </xdr:from>
    <xdr:to>
      <xdr:col>3</xdr:col>
      <xdr:colOff>155575</xdr:colOff>
      <xdr:row>213</xdr:row>
      <xdr:rowOff>1053465</xdr:rowOff>
    </xdr:to>
    <xdr:pic>
      <xdr:nvPicPr>
        <xdr:cNvPr id="657" name="图片 118"/>
        <xdr:cNvPicPr/>
      </xdr:nvPicPr>
      <xdr:blipFill>
        <a:blip r:embed="rId1"/>
        <a:stretch>
          <a:fillRect/>
        </a:stretch>
      </xdr:blipFill>
      <xdr:spPr>
        <a:xfrm>
          <a:off x="1386205" y="443579250"/>
          <a:ext cx="109855" cy="1053465"/>
        </a:xfrm>
        <a:prstGeom prst="rect">
          <a:avLst/>
        </a:prstGeom>
        <a:noFill/>
        <a:ln w="9525">
          <a:noFill/>
        </a:ln>
      </xdr:spPr>
    </xdr:pic>
    <xdr:clientData/>
  </xdr:twoCellAnchor>
  <xdr:twoCellAnchor editAs="oneCell">
    <xdr:from>
      <xdr:col>3</xdr:col>
      <xdr:colOff>45720</xdr:colOff>
      <xdr:row>213</xdr:row>
      <xdr:rowOff>0</xdr:rowOff>
    </xdr:from>
    <xdr:to>
      <xdr:col>3</xdr:col>
      <xdr:colOff>155575</xdr:colOff>
      <xdr:row>213</xdr:row>
      <xdr:rowOff>1043940</xdr:rowOff>
    </xdr:to>
    <xdr:pic>
      <xdr:nvPicPr>
        <xdr:cNvPr id="658" name="图片 118"/>
        <xdr:cNvPicPr/>
      </xdr:nvPicPr>
      <xdr:blipFill>
        <a:blip r:embed="rId1"/>
        <a:stretch>
          <a:fillRect/>
        </a:stretch>
      </xdr:blipFill>
      <xdr:spPr>
        <a:xfrm>
          <a:off x="1386205" y="443579250"/>
          <a:ext cx="109855" cy="1043940"/>
        </a:xfrm>
        <a:prstGeom prst="rect">
          <a:avLst/>
        </a:prstGeom>
        <a:noFill/>
        <a:ln w="9525">
          <a:noFill/>
        </a:ln>
      </xdr:spPr>
    </xdr:pic>
    <xdr:clientData/>
  </xdr:twoCellAnchor>
  <xdr:twoCellAnchor editAs="oneCell">
    <xdr:from>
      <xdr:col>3</xdr:col>
      <xdr:colOff>0</xdr:colOff>
      <xdr:row>213</xdr:row>
      <xdr:rowOff>0</xdr:rowOff>
    </xdr:from>
    <xdr:to>
      <xdr:col>3</xdr:col>
      <xdr:colOff>109220</xdr:colOff>
      <xdr:row>213</xdr:row>
      <xdr:rowOff>1053465</xdr:rowOff>
    </xdr:to>
    <xdr:pic>
      <xdr:nvPicPr>
        <xdr:cNvPr id="659" name="图片 118"/>
        <xdr:cNvPicPr/>
      </xdr:nvPicPr>
      <xdr:blipFill>
        <a:blip r:embed="rId1"/>
        <a:stretch>
          <a:fillRect/>
        </a:stretch>
      </xdr:blipFill>
      <xdr:spPr>
        <a:xfrm>
          <a:off x="1340485" y="443579250"/>
          <a:ext cx="109220" cy="1053465"/>
        </a:xfrm>
        <a:prstGeom prst="rect">
          <a:avLst/>
        </a:prstGeom>
        <a:noFill/>
        <a:ln w="9525">
          <a:noFill/>
        </a:ln>
      </xdr:spPr>
    </xdr:pic>
    <xdr:clientData/>
  </xdr:twoCellAnchor>
  <xdr:twoCellAnchor editAs="oneCell">
    <xdr:from>
      <xdr:col>3</xdr:col>
      <xdr:colOff>0</xdr:colOff>
      <xdr:row>213</xdr:row>
      <xdr:rowOff>0</xdr:rowOff>
    </xdr:from>
    <xdr:to>
      <xdr:col>3</xdr:col>
      <xdr:colOff>109220</xdr:colOff>
      <xdr:row>213</xdr:row>
      <xdr:rowOff>1043940</xdr:rowOff>
    </xdr:to>
    <xdr:pic>
      <xdr:nvPicPr>
        <xdr:cNvPr id="660" name="图片 118"/>
        <xdr:cNvPicPr/>
      </xdr:nvPicPr>
      <xdr:blipFill>
        <a:blip r:embed="rId1"/>
        <a:stretch>
          <a:fillRect/>
        </a:stretch>
      </xdr:blipFill>
      <xdr:spPr>
        <a:xfrm>
          <a:off x="1340485" y="443579250"/>
          <a:ext cx="109220" cy="1043940"/>
        </a:xfrm>
        <a:prstGeom prst="rect">
          <a:avLst/>
        </a:prstGeom>
        <a:noFill/>
        <a:ln w="9525">
          <a:noFill/>
        </a:ln>
      </xdr:spPr>
    </xdr:pic>
    <xdr:clientData/>
  </xdr:twoCellAnchor>
  <xdr:twoCellAnchor editAs="oneCell">
    <xdr:from>
      <xdr:col>8</xdr:col>
      <xdr:colOff>46355</xdr:colOff>
      <xdr:row>213</xdr:row>
      <xdr:rowOff>0</xdr:rowOff>
    </xdr:from>
    <xdr:to>
      <xdr:col>8</xdr:col>
      <xdr:colOff>154940</xdr:colOff>
      <xdr:row>213</xdr:row>
      <xdr:rowOff>1053465</xdr:rowOff>
    </xdr:to>
    <xdr:pic>
      <xdr:nvPicPr>
        <xdr:cNvPr id="661" name="图片 118"/>
        <xdr:cNvPicPr/>
      </xdr:nvPicPr>
      <xdr:blipFill>
        <a:blip r:embed="rId1"/>
        <a:stretch>
          <a:fillRect/>
        </a:stretch>
      </xdr:blipFill>
      <xdr:spPr>
        <a:xfrm>
          <a:off x="5995670" y="443579250"/>
          <a:ext cx="108585" cy="1053465"/>
        </a:xfrm>
        <a:prstGeom prst="rect">
          <a:avLst/>
        </a:prstGeom>
        <a:noFill/>
        <a:ln w="9525">
          <a:noFill/>
        </a:ln>
      </xdr:spPr>
    </xdr:pic>
    <xdr:clientData/>
  </xdr:twoCellAnchor>
  <xdr:twoCellAnchor editAs="oneCell">
    <xdr:from>
      <xdr:col>8</xdr:col>
      <xdr:colOff>46355</xdr:colOff>
      <xdr:row>213</xdr:row>
      <xdr:rowOff>0</xdr:rowOff>
    </xdr:from>
    <xdr:to>
      <xdr:col>8</xdr:col>
      <xdr:colOff>154940</xdr:colOff>
      <xdr:row>213</xdr:row>
      <xdr:rowOff>1043940</xdr:rowOff>
    </xdr:to>
    <xdr:pic>
      <xdr:nvPicPr>
        <xdr:cNvPr id="662" name="图片 118"/>
        <xdr:cNvPicPr/>
      </xdr:nvPicPr>
      <xdr:blipFill>
        <a:blip r:embed="rId1"/>
        <a:stretch>
          <a:fillRect/>
        </a:stretch>
      </xdr:blipFill>
      <xdr:spPr>
        <a:xfrm>
          <a:off x="5995670" y="443579250"/>
          <a:ext cx="108585" cy="1043940"/>
        </a:xfrm>
        <a:prstGeom prst="rect">
          <a:avLst/>
        </a:prstGeom>
        <a:noFill/>
        <a:ln w="9525">
          <a:noFill/>
        </a:ln>
      </xdr:spPr>
    </xdr:pic>
    <xdr:clientData/>
  </xdr:twoCellAnchor>
  <xdr:twoCellAnchor editAs="oneCell">
    <xdr:from>
      <xdr:col>3</xdr:col>
      <xdr:colOff>45720</xdr:colOff>
      <xdr:row>229</xdr:row>
      <xdr:rowOff>0</xdr:rowOff>
    </xdr:from>
    <xdr:to>
      <xdr:col>3</xdr:col>
      <xdr:colOff>155575</xdr:colOff>
      <xdr:row>229</xdr:row>
      <xdr:rowOff>1019810</xdr:rowOff>
    </xdr:to>
    <xdr:pic>
      <xdr:nvPicPr>
        <xdr:cNvPr id="663" name="图片 118"/>
        <xdr:cNvPicPr/>
      </xdr:nvPicPr>
      <xdr:blipFill>
        <a:blip r:embed="rId1"/>
        <a:stretch>
          <a:fillRect/>
        </a:stretch>
      </xdr:blipFill>
      <xdr:spPr>
        <a:xfrm>
          <a:off x="1386205" y="485032050"/>
          <a:ext cx="109855" cy="1019810"/>
        </a:xfrm>
        <a:prstGeom prst="rect">
          <a:avLst/>
        </a:prstGeom>
        <a:noFill/>
        <a:ln w="9525">
          <a:noFill/>
        </a:ln>
      </xdr:spPr>
    </xdr:pic>
    <xdr:clientData/>
  </xdr:twoCellAnchor>
  <xdr:twoCellAnchor editAs="oneCell">
    <xdr:from>
      <xdr:col>3</xdr:col>
      <xdr:colOff>45720</xdr:colOff>
      <xdr:row>229</xdr:row>
      <xdr:rowOff>0</xdr:rowOff>
    </xdr:from>
    <xdr:to>
      <xdr:col>3</xdr:col>
      <xdr:colOff>155575</xdr:colOff>
      <xdr:row>229</xdr:row>
      <xdr:rowOff>1008380</xdr:rowOff>
    </xdr:to>
    <xdr:pic>
      <xdr:nvPicPr>
        <xdr:cNvPr id="664" name="图片 118"/>
        <xdr:cNvPicPr/>
      </xdr:nvPicPr>
      <xdr:blipFill>
        <a:blip r:embed="rId1"/>
        <a:stretch>
          <a:fillRect/>
        </a:stretch>
      </xdr:blipFill>
      <xdr:spPr>
        <a:xfrm>
          <a:off x="1386205" y="485032050"/>
          <a:ext cx="109855" cy="1008380"/>
        </a:xfrm>
        <a:prstGeom prst="rect">
          <a:avLst/>
        </a:prstGeom>
        <a:noFill/>
        <a:ln w="9525">
          <a:noFill/>
        </a:ln>
      </xdr:spPr>
    </xdr:pic>
    <xdr:clientData/>
  </xdr:twoCellAnchor>
  <xdr:twoCellAnchor editAs="oneCell">
    <xdr:from>
      <xdr:col>3</xdr:col>
      <xdr:colOff>0</xdr:colOff>
      <xdr:row>229</xdr:row>
      <xdr:rowOff>0</xdr:rowOff>
    </xdr:from>
    <xdr:to>
      <xdr:col>3</xdr:col>
      <xdr:colOff>109220</xdr:colOff>
      <xdr:row>229</xdr:row>
      <xdr:rowOff>1019810</xdr:rowOff>
    </xdr:to>
    <xdr:pic>
      <xdr:nvPicPr>
        <xdr:cNvPr id="665" name="图片 118"/>
        <xdr:cNvPicPr/>
      </xdr:nvPicPr>
      <xdr:blipFill>
        <a:blip r:embed="rId1"/>
        <a:stretch>
          <a:fillRect/>
        </a:stretch>
      </xdr:blipFill>
      <xdr:spPr>
        <a:xfrm>
          <a:off x="1340485" y="485032050"/>
          <a:ext cx="109220" cy="1019810"/>
        </a:xfrm>
        <a:prstGeom prst="rect">
          <a:avLst/>
        </a:prstGeom>
        <a:noFill/>
        <a:ln w="9525">
          <a:noFill/>
        </a:ln>
      </xdr:spPr>
    </xdr:pic>
    <xdr:clientData/>
  </xdr:twoCellAnchor>
  <xdr:twoCellAnchor editAs="oneCell">
    <xdr:from>
      <xdr:col>3</xdr:col>
      <xdr:colOff>0</xdr:colOff>
      <xdr:row>229</xdr:row>
      <xdr:rowOff>0</xdr:rowOff>
    </xdr:from>
    <xdr:to>
      <xdr:col>3</xdr:col>
      <xdr:colOff>109220</xdr:colOff>
      <xdr:row>229</xdr:row>
      <xdr:rowOff>1008380</xdr:rowOff>
    </xdr:to>
    <xdr:pic>
      <xdr:nvPicPr>
        <xdr:cNvPr id="666" name="图片 118"/>
        <xdr:cNvPicPr/>
      </xdr:nvPicPr>
      <xdr:blipFill>
        <a:blip r:embed="rId1"/>
        <a:stretch>
          <a:fillRect/>
        </a:stretch>
      </xdr:blipFill>
      <xdr:spPr>
        <a:xfrm>
          <a:off x="1340485" y="485032050"/>
          <a:ext cx="109220" cy="1008380"/>
        </a:xfrm>
        <a:prstGeom prst="rect">
          <a:avLst/>
        </a:prstGeom>
        <a:noFill/>
        <a:ln w="9525">
          <a:noFill/>
        </a:ln>
      </xdr:spPr>
    </xdr:pic>
    <xdr:clientData/>
  </xdr:twoCellAnchor>
  <xdr:twoCellAnchor editAs="oneCell">
    <xdr:from>
      <xdr:col>8</xdr:col>
      <xdr:colOff>46355</xdr:colOff>
      <xdr:row>229</xdr:row>
      <xdr:rowOff>0</xdr:rowOff>
    </xdr:from>
    <xdr:to>
      <xdr:col>8</xdr:col>
      <xdr:colOff>154940</xdr:colOff>
      <xdr:row>229</xdr:row>
      <xdr:rowOff>1019810</xdr:rowOff>
    </xdr:to>
    <xdr:pic>
      <xdr:nvPicPr>
        <xdr:cNvPr id="667" name="图片 118"/>
        <xdr:cNvPicPr/>
      </xdr:nvPicPr>
      <xdr:blipFill>
        <a:blip r:embed="rId1"/>
        <a:stretch>
          <a:fillRect/>
        </a:stretch>
      </xdr:blipFill>
      <xdr:spPr>
        <a:xfrm>
          <a:off x="5995670" y="485032050"/>
          <a:ext cx="108585" cy="1019810"/>
        </a:xfrm>
        <a:prstGeom prst="rect">
          <a:avLst/>
        </a:prstGeom>
        <a:noFill/>
        <a:ln w="9525">
          <a:noFill/>
        </a:ln>
      </xdr:spPr>
    </xdr:pic>
    <xdr:clientData/>
  </xdr:twoCellAnchor>
  <xdr:twoCellAnchor editAs="oneCell">
    <xdr:from>
      <xdr:col>8</xdr:col>
      <xdr:colOff>46355</xdr:colOff>
      <xdr:row>229</xdr:row>
      <xdr:rowOff>0</xdr:rowOff>
    </xdr:from>
    <xdr:to>
      <xdr:col>8</xdr:col>
      <xdr:colOff>154940</xdr:colOff>
      <xdr:row>229</xdr:row>
      <xdr:rowOff>1008380</xdr:rowOff>
    </xdr:to>
    <xdr:pic>
      <xdr:nvPicPr>
        <xdr:cNvPr id="668" name="图片 118"/>
        <xdr:cNvPicPr/>
      </xdr:nvPicPr>
      <xdr:blipFill>
        <a:blip r:embed="rId1"/>
        <a:stretch>
          <a:fillRect/>
        </a:stretch>
      </xdr:blipFill>
      <xdr:spPr>
        <a:xfrm>
          <a:off x="5995670" y="485032050"/>
          <a:ext cx="108585" cy="1008380"/>
        </a:xfrm>
        <a:prstGeom prst="rect">
          <a:avLst/>
        </a:prstGeom>
        <a:noFill/>
        <a:ln w="9525">
          <a:noFill/>
        </a:ln>
      </xdr:spPr>
    </xdr:pic>
    <xdr:clientData/>
  </xdr:twoCellAnchor>
  <xdr:twoCellAnchor editAs="oneCell">
    <xdr:from>
      <xdr:col>3</xdr:col>
      <xdr:colOff>45720</xdr:colOff>
      <xdr:row>229</xdr:row>
      <xdr:rowOff>0</xdr:rowOff>
    </xdr:from>
    <xdr:to>
      <xdr:col>3</xdr:col>
      <xdr:colOff>155575</xdr:colOff>
      <xdr:row>229</xdr:row>
      <xdr:rowOff>1051560</xdr:rowOff>
    </xdr:to>
    <xdr:pic>
      <xdr:nvPicPr>
        <xdr:cNvPr id="669" name="图片 118"/>
        <xdr:cNvPicPr/>
      </xdr:nvPicPr>
      <xdr:blipFill>
        <a:blip r:embed="rId1"/>
        <a:stretch>
          <a:fillRect/>
        </a:stretch>
      </xdr:blipFill>
      <xdr:spPr>
        <a:xfrm>
          <a:off x="1386205" y="485032050"/>
          <a:ext cx="109855" cy="1051560"/>
        </a:xfrm>
        <a:prstGeom prst="rect">
          <a:avLst/>
        </a:prstGeom>
        <a:noFill/>
        <a:ln w="9525">
          <a:noFill/>
        </a:ln>
      </xdr:spPr>
    </xdr:pic>
    <xdr:clientData/>
  </xdr:twoCellAnchor>
  <xdr:twoCellAnchor editAs="oneCell">
    <xdr:from>
      <xdr:col>3</xdr:col>
      <xdr:colOff>45720</xdr:colOff>
      <xdr:row>229</xdr:row>
      <xdr:rowOff>0</xdr:rowOff>
    </xdr:from>
    <xdr:to>
      <xdr:col>3</xdr:col>
      <xdr:colOff>155575</xdr:colOff>
      <xdr:row>229</xdr:row>
      <xdr:rowOff>1040130</xdr:rowOff>
    </xdr:to>
    <xdr:pic>
      <xdr:nvPicPr>
        <xdr:cNvPr id="670" name="图片 118"/>
        <xdr:cNvPicPr/>
      </xdr:nvPicPr>
      <xdr:blipFill>
        <a:blip r:embed="rId1"/>
        <a:stretch>
          <a:fillRect/>
        </a:stretch>
      </xdr:blipFill>
      <xdr:spPr>
        <a:xfrm>
          <a:off x="1386205" y="485032050"/>
          <a:ext cx="109855" cy="1040130"/>
        </a:xfrm>
        <a:prstGeom prst="rect">
          <a:avLst/>
        </a:prstGeom>
        <a:noFill/>
        <a:ln w="9525">
          <a:noFill/>
        </a:ln>
      </xdr:spPr>
    </xdr:pic>
    <xdr:clientData/>
  </xdr:twoCellAnchor>
  <xdr:twoCellAnchor editAs="oneCell">
    <xdr:from>
      <xdr:col>3</xdr:col>
      <xdr:colOff>0</xdr:colOff>
      <xdr:row>229</xdr:row>
      <xdr:rowOff>0</xdr:rowOff>
    </xdr:from>
    <xdr:to>
      <xdr:col>3</xdr:col>
      <xdr:colOff>109220</xdr:colOff>
      <xdr:row>229</xdr:row>
      <xdr:rowOff>1051560</xdr:rowOff>
    </xdr:to>
    <xdr:pic>
      <xdr:nvPicPr>
        <xdr:cNvPr id="671" name="图片 118"/>
        <xdr:cNvPicPr/>
      </xdr:nvPicPr>
      <xdr:blipFill>
        <a:blip r:embed="rId1"/>
        <a:stretch>
          <a:fillRect/>
        </a:stretch>
      </xdr:blipFill>
      <xdr:spPr>
        <a:xfrm>
          <a:off x="1340485" y="485032050"/>
          <a:ext cx="109220" cy="1051560"/>
        </a:xfrm>
        <a:prstGeom prst="rect">
          <a:avLst/>
        </a:prstGeom>
        <a:noFill/>
        <a:ln w="9525">
          <a:noFill/>
        </a:ln>
      </xdr:spPr>
    </xdr:pic>
    <xdr:clientData/>
  </xdr:twoCellAnchor>
  <xdr:twoCellAnchor editAs="oneCell">
    <xdr:from>
      <xdr:col>3</xdr:col>
      <xdr:colOff>0</xdr:colOff>
      <xdr:row>229</xdr:row>
      <xdr:rowOff>0</xdr:rowOff>
    </xdr:from>
    <xdr:to>
      <xdr:col>3</xdr:col>
      <xdr:colOff>109220</xdr:colOff>
      <xdr:row>229</xdr:row>
      <xdr:rowOff>1040130</xdr:rowOff>
    </xdr:to>
    <xdr:pic>
      <xdr:nvPicPr>
        <xdr:cNvPr id="672" name="图片 118"/>
        <xdr:cNvPicPr/>
      </xdr:nvPicPr>
      <xdr:blipFill>
        <a:blip r:embed="rId1"/>
        <a:stretch>
          <a:fillRect/>
        </a:stretch>
      </xdr:blipFill>
      <xdr:spPr>
        <a:xfrm>
          <a:off x="1340485" y="485032050"/>
          <a:ext cx="109220" cy="1040130"/>
        </a:xfrm>
        <a:prstGeom prst="rect">
          <a:avLst/>
        </a:prstGeom>
        <a:noFill/>
        <a:ln w="9525">
          <a:noFill/>
        </a:ln>
      </xdr:spPr>
    </xdr:pic>
    <xdr:clientData/>
  </xdr:twoCellAnchor>
  <xdr:twoCellAnchor editAs="oneCell">
    <xdr:from>
      <xdr:col>8</xdr:col>
      <xdr:colOff>46355</xdr:colOff>
      <xdr:row>229</xdr:row>
      <xdr:rowOff>0</xdr:rowOff>
    </xdr:from>
    <xdr:to>
      <xdr:col>8</xdr:col>
      <xdr:colOff>154940</xdr:colOff>
      <xdr:row>229</xdr:row>
      <xdr:rowOff>1051560</xdr:rowOff>
    </xdr:to>
    <xdr:pic>
      <xdr:nvPicPr>
        <xdr:cNvPr id="673" name="图片 118"/>
        <xdr:cNvPicPr/>
      </xdr:nvPicPr>
      <xdr:blipFill>
        <a:blip r:embed="rId1"/>
        <a:stretch>
          <a:fillRect/>
        </a:stretch>
      </xdr:blipFill>
      <xdr:spPr>
        <a:xfrm>
          <a:off x="5995670" y="485032050"/>
          <a:ext cx="108585" cy="1051560"/>
        </a:xfrm>
        <a:prstGeom prst="rect">
          <a:avLst/>
        </a:prstGeom>
        <a:noFill/>
        <a:ln w="9525">
          <a:noFill/>
        </a:ln>
      </xdr:spPr>
    </xdr:pic>
    <xdr:clientData/>
  </xdr:twoCellAnchor>
  <xdr:twoCellAnchor editAs="oneCell">
    <xdr:from>
      <xdr:col>8</xdr:col>
      <xdr:colOff>46355</xdr:colOff>
      <xdr:row>229</xdr:row>
      <xdr:rowOff>0</xdr:rowOff>
    </xdr:from>
    <xdr:to>
      <xdr:col>8</xdr:col>
      <xdr:colOff>154940</xdr:colOff>
      <xdr:row>229</xdr:row>
      <xdr:rowOff>1040130</xdr:rowOff>
    </xdr:to>
    <xdr:pic>
      <xdr:nvPicPr>
        <xdr:cNvPr id="674" name="图片 118"/>
        <xdr:cNvPicPr/>
      </xdr:nvPicPr>
      <xdr:blipFill>
        <a:blip r:embed="rId1"/>
        <a:stretch>
          <a:fillRect/>
        </a:stretch>
      </xdr:blipFill>
      <xdr:spPr>
        <a:xfrm>
          <a:off x="5995670" y="485032050"/>
          <a:ext cx="108585" cy="1040130"/>
        </a:xfrm>
        <a:prstGeom prst="rect">
          <a:avLst/>
        </a:prstGeom>
        <a:noFill/>
        <a:ln w="9525">
          <a:noFill/>
        </a:ln>
      </xdr:spPr>
    </xdr:pic>
    <xdr:clientData/>
  </xdr:twoCellAnchor>
  <xdr:twoCellAnchor editAs="oneCell">
    <xdr:from>
      <xdr:col>3</xdr:col>
      <xdr:colOff>45720</xdr:colOff>
      <xdr:row>209</xdr:row>
      <xdr:rowOff>0</xdr:rowOff>
    </xdr:from>
    <xdr:to>
      <xdr:col>3</xdr:col>
      <xdr:colOff>155575</xdr:colOff>
      <xdr:row>209</xdr:row>
      <xdr:rowOff>1021715</xdr:rowOff>
    </xdr:to>
    <xdr:pic>
      <xdr:nvPicPr>
        <xdr:cNvPr id="675" name="图片 118"/>
        <xdr:cNvPicPr/>
      </xdr:nvPicPr>
      <xdr:blipFill>
        <a:blip r:embed="rId1"/>
        <a:stretch>
          <a:fillRect/>
        </a:stretch>
      </xdr:blipFill>
      <xdr:spPr>
        <a:xfrm>
          <a:off x="1386205" y="433216050"/>
          <a:ext cx="109855" cy="1021715"/>
        </a:xfrm>
        <a:prstGeom prst="rect">
          <a:avLst/>
        </a:prstGeom>
        <a:noFill/>
        <a:ln w="9525">
          <a:noFill/>
        </a:ln>
      </xdr:spPr>
    </xdr:pic>
    <xdr:clientData/>
  </xdr:twoCellAnchor>
  <xdr:twoCellAnchor editAs="oneCell">
    <xdr:from>
      <xdr:col>3</xdr:col>
      <xdr:colOff>0</xdr:colOff>
      <xdr:row>209</xdr:row>
      <xdr:rowOff>0</xdr:rowOff>
    </xdr:from>
    <xdr:to>
      <xdr:col>3</xdr:col>
      <xdr:colOff>109220</xdr:colOff>
      <xdr:row>209</xdr:row>
      <xdr:rowOff>1021715</xdr:rowOff>
    </xdr:to>
    <xdr:pic>
      <xdr:nvPicPr>
        <xdr:cNvPr id="676" name="图片 118"/>
        <xdr:cNvPicPr/>
      </xdr:nvPicPr>
      <xdr:blipFill>
        <a:blip r:embed="rId1"/>
        <a:stretch>
          <a:fillRect/>
        </a:stretch>
      </xdr:blipFill>
      <xdr:spPr>
        <a:xfrm>
          <a:off x="1340485" y="433216050"/>
          <a:ext cx="109220" cy="1021715"/>
        </a:xfrm>
        <a:prstGeom prst="rect">
          <a:avLst/>
        </a:prstGeom>
        <a:noFill/>
        <a:ln w="9525">
          <a:noFill/>
        </a:ln>
      </xdr:spPr>
    </xdr:pic>
    <xdr:clientData/>
  </xdr:twoCellAnchor>
  <xdr:twoCellAnchor editAs="oneCell">
    <xdr:from>
      <xdr:col>8</xdr:col>
      <xdr:colOff>46355</xdr:colOff>
      <xdr:row>209</xdr:row>
      <xdr:rowOff>0</xdr:rowOff>
    </xdr:from>
    <xdr:to>
      <xdr:col>8</xdr:col>
      <xdr:colOff>154940</xdr:colOff>
      <xdr:row>209</xdr:row>
      <xdr:rowOff>1021715</xdr:rowOff>
    </xdr:to>
    <xdr:pic>
      <xdr:nvPicPr>
        <xdr:cNvPr id="677" name="图片 118"/>
        <xdr:cNvPicPr/>
      </xdr:nvPicPr>
      <xdr:blipFill>
        <a:blip r:embed="rId1"/>
        <a:stretch>
          <a:fillRect/>
        </a:stretch>
      </xdr:blipFill>
      <xdr:spPr>
        <a:xfrm>
          <a:off x="5995670" y="433216050"/>
          <a:ext cx="108585" cy="1021715"/>
        </a:xfrm>
        <a:prstGeom prst="rect">
          <a:avLst/>
        </a:prstGeom>
        <a:noFill/>
        <a:ln w="9525">
          <a:noFill/>
        </a:ln>
      </xdr:spPr>
    </xdr:pic>
    <xdr:clientData/>
  </xdr:twoCellAnchor>
  <xdr:twoCellAnchor editAs="oneCell">
    <xdr:from>
      <xdr:col>3</xdr:col>
      <xdr:colOff>45720</xdr:colOff>
      <xdr:row>209</xdr:row>
      <xdr:rowOff>0</xdr:rowOff>
    </xdr:from>
    <xdr:to>
      <xdr:col>3</xdr:col>
      <xdr:colOff>155575</xdr:colOff>
      <xdr:row>209</xdr:row>
      <xdr:rowOff>1042035</xdr:rowOff>
    </xdr:to>
    <xdr:pic>
      <xdr:nvPicPr>
        <xdr:cNvPr id="678" name="图片 118"/>
        <xdr:cNvPicPr/>
      </xdr:nvPicPr>
      <xdr:blipFill>
        <a:blip r:embed="rId1"/>
        <a:stretch>
          <a:fillRect/>
        </a:stretch>
      </xdr:blipFill>
      <xdr:spPr>
        <a:xfrm>
          <a:off x="1386205" y="433216050"/>
          <a:ext cx="109855" cy="1042035"/>
        </a:xfrm>
        <a:prstGeom prst="rect">
          <a:avLst/>
        </a:prstGeom>
        <a:noFill/>
        <a:ln w="9525">
          <a:noFill/>
        </a:ln>
      </xdr:spPr>
    </xdr:pic>
    <xdr:clientData/>
  </xdr:twoCellAnchor>
  <xdr:twoCellAnchor editAs="oneCell">
    <xdr:from>
      <xdr:col>3</xdr:col>
      <xdr:colOff>0</xdr:colOff>
      <xdr:row>209</xdr:row>
      <xdr:rowOff>0</xdr:rowOff>
    </xdr:from>
    <xdr:to>
      <xdr:col>3</xdr:col>
      <xdr:colOff>109220</xdr:colOff>
      <xdr:row>209</xdr:row>
      <xdr:rowOff>1042035</xdr:rowOff>
    </xdr:to>
    <xdr:pic>
      <xdr:nvPicPr>
        <xdr:cNvPr id="679" name="图片 118"/>
        <xdr:cNvPicPr/>
      </xdr:nvPicPr>
      <xdr:blipFill>
        <a:blip r:embed="rId1"/>
        <a:stretch>
          <a:fillRect/>
        </a:stretch>
      </xdr:blipFill>
      <xdr:spPr>
        <a:xfrm>
          <a:off x="1340485" y="433216050"/>
          <a:ext cx="109220" cy="1042035"/>
        </a:xfrm>
        <a:prstGeom prst="rect">
          <a:avLst/>
        </a:prstGeom>
        <a:noFill/>
        <a:ln w="9525">
          <a:noFill/>
        </a:ln>
      </xdr:spPr>
    </xdr:pic>
    <xdr:clientData/>
  </xdr:twoCellAnchor>
  <xdr:twoCellAnchor editAs="oneCell">
    <xdr:from>
      <xdr:col>8</xdr:col>
      <xdr:colOff>46355</xdr:colOff>
      <xdr:row>209</xdr:row>
      <xdr:rowOff>0</xdr:rowOff>
    </xdr:from>
    <xdr:to>
      <xdr:col>8</xdr:col>
      <xdr:colOff>154940</xdr:colOff>
      <xdr:row>209</xdr:row>
      <xdr:rowOff>1042035</xdr:rowOff>
    </xdr:to>
    <xdr:pic>
      <xdr:nvPicPr>
        <xdr:cNvPr id="680" name="图片 118"/>
        <xdr:cNvPicPr/>
      </xdr:nvPicPr>
      <xdr:blipFill>
        <a:blip r:embed="rId1"/>
        <a:stretch>
          <a:fillRect/>
        </a:stretch>
      </xdr:blipFill>
      <xdr:spPr>
        <a:xfrm>
          <a:off x="5995670" y="433216050"/>
          <a:ext cx="108585" cy="1042035"/>
        </a:xfrm>
        <a:prstGeom prst="rect">
          <a:avLst/>
        </a:prstGeom>
        <a:noFill/>
        <a:ln w="9525">
          <a:noFill/>
        </a:ln>
      </xdr:spPr>
    </xdr:pic>
    <xdr:clientData/>
  </xdr:twoCellAnchor>
  <xdr:twoCellAnchor editAs="oneCell">
    <xdr:from>
      <xdr:col>3</xdr:col>
      <xdr:colOff>45720</xdr:colOff>
      <xdr:row>231</xdr:row>
      <xdr:rowOff>0</xdr:rowOff>
    </xdr:from>
    <xdr:to>
      <xdr:col>3</xdr:col>
      <xdr:colOff>155575</xdr:colOff>
      <xdr:row>231</xdr:row>
      <xdr:rowOff>1023620</xdr:rowOff>
    </xdr:to>
    <xdr:pic>
      <xdr:nvPicPr>
        <xdr:cNvPr id="681" name="图片 118"/>
        <xdr:cNvPicPr/>
      </xdr:nvPicPr>
      <xdr:blipFill>
        <a:blip r:embed="rId1"/>
        <a:stretch>
          <a:fillRect/>
        </a:stretch>
      </xdr:blipFill>
      <xdr:spPr>
        <a:xfrm>
          <a:off x="1386205" y="490213650"/>
          <a:ext cx="109855" cy="1023620"/>
        </a:xfrm>
        <a:prstGeom prst="rect">
          <a:avLst/>
        </a:prstGeom>
        <a:noFill/>
        <a:ln w="9525">
          <a:noFill/>
        </a:ln>
      </xdr:spPr>
    </xdr:pic>
    <xdr:clientData/>
  </xdr:twoCellAnchor>
  <xdr:twoCellAnchor editAs="oneCell">
    <xdr:from>
      <xdr:col>3</xdr:col>
      <xdr:colOff>0</xdr:colOff>
      <xdr:row>231</xdr:row>
      <xdr:rowOff>0</xdr:rowOff>
    </xdr:from>
    <xdr:to>
      <xdr:col>3</xdr:col>
      <xdr:colOff>109220</xdr:colOff>
      <xdr:row>231</xdr:row>
      <xdr:rowOff>1023620</xdr:rowOff>
    </xdr:to>
    <xdr:pic>
      <xdr:nvPicPr>
        <xdr:cNvPr id="682" name="图片 118"/>
        <xdr:cNvPicPr/>
      </xdr:nvPicPr>
      <xdr:blipFill>
        <a:blip r:embed="rId1"/>
        <a:stretch>
          <a:fillRect/>
        </a:stretch>
      </xdr:blipFill>
      <xdr:spPr>
        <a:xfrm>
          <a:off x="1340485" y="490213650"/>
          <a:ext cx="109220" cy="1023620"/>
        </a:xfrm>
        <a:prstGeom prst="rect">
          <a:avLst/>
        </a:prstGeom>
        <a:noFill/>
        <a:ln w="9525">
          <a:noFill/>
        </a:ln>
      </xdr:spPr>
    </xdr:pic>
    <xdr:clientData/>
  </xdr:twoCellAnchor>
  <xdr:twoCellAnchor editAs="oneCell">
    <xdr:from>
      <xdr:col>8</xdr:col>
      <xdr:colOff>46355</xdr:colOff>
      <xdr:row>231</xdr:row>
      <xdr:rowOff>0</xdr:rowOff>
    </xdr:from>
    <xdr:to>
      <xdr:col>8</xdr:col>
      <xdr:colOff>154940</xdr:colOff>
      <xdr:row>231</xdr:row>
      <xdr:rowOff>1023620</xdr:rowOff>
    </xdr:to>
    <xdr:pic>
      <xdr:nvPicPr>
        <xdr:cNvPr id="683" name="图片 118"/>
        <xdr:cNvPicPr/>
      </xdr:nvPicPr>
      <xdr:blipFill>
        <a:blip r:embed="rId1"/>
        <a:stretch>
          <a:fillRect/>
        </a:stretch>
      </xdr:blipFill>
      <xdr:spPr>
        <a:xfrm>
          <a:off x="5995670" y="490213650"/>
          <a:ext cx="108585" cy="1023620"/>
        </a:xfrm>
        <a:prstGeom prst="rect">
          <a:avLst/>
        </a:prstGeom>
        <a:noFill/>
        <a:ln w="9525">
          <a:noFill/>
        </a:ln>
      </xdr:spPr>
    </xdr:pic>
    <xdr:clientData/>
  </xdr:twoCellAnchor>
  <xdr:twoCellAnchor editAs="oneCell">
    <xdr:from>
      <xdr:col>3</xdr:col>
      <xdr:colOff>45720</xdr:colOff>
      <xdr:row>231</xdr:row>
      <xdr:rowOff>0</xdr:rowOff>
    </xdr:from>
    <xdr:to>
      <xdr:col>3</xdr:col>
      <xdr:colOff>155575</xdr:colOff>
      <xdr:row>231</xdr:row>
      <xdr:rowOff>1042670</xdr:rowOff>
    </xdr:to>
    <xdr:pic>
      <xdr:nvPicPr>
        <xdr:cNvPr id="684" name="图片 118"/>
        <xdr:cNvPicPr/>
      </xdr:nvPicPr>
      <xdr:blipFill>
        <a:blip r:embed="rId1"/>
        <a:stretch>
          <a:fillRect/>
        </a:stretch>
      </xdr:blipFill>
      <xdr:spPr>
        <a:xfrm>
          <a:off x="1386205" y="490213650"/>
          <a:ext cx="109855" cy="1042670"/>
        </a:xfrm>
        <a:prstGeom prst="rect">
          <a:avLst/>
        </a:prstGeom>
        <a:noFill/>
        <a:ln w="9525">
          <a:noFill/>
        </a:ln>
      </xdr:spPr>
    </xdr:pic>
    <xdr:clientData/>
  </xdr:twoCellAnchor>
  <xdr:twoCellAnchor editAs="oneCell">
    <xdr:from>
      <xdr:col>3</xdr:col>
      <xdr:colOff>0</xdr:colOff>
      <xdr:row>231</xdr:row>
      <xdr:rowOff>0</xdr:rowOff>
    </xdr:from>
    <xdr:to>
      <xdr:col>3</xdr:col>
      <xdr:colOff>109220</xdr:colOff>
      <xdr:row>231</xdr:row>
      <xdr:rowOff>1042670</xdr:rowOff>
    </xdr:to>
    <xdr:pic>
      <xdr:nvPicPr>
        <xdr:cNvPr id="685" name="图片 118"/>
        <xdr:cNvPicPr/>
      </xdr:nvPicPr>
      <xdr:blipFill>
        <a:blip r:embed="rId1"/>
        <a:stretch>
          <a:fillRect/>
        </a:stretch>
      </xdr:blipFill>
      <xdr:spPr>
        <a:xfrm>
          <a:off x="1340485" y="490213650"/>
          <a:ext cx="109220" cy="1042670"/>
        </a:xfrm>
        <a:prstGeom prst="rect">
          <a:avLst/>
        </a:prstGeom>
        <a:noFill/>
        <a:ln w="9525">
          <a:noFill/>
        </a:ln>
      </xdr:spPr>
    </xdr:pic>
    <xdr:clientData/>
  </xdr:twoCellAnchor>
  <xdr:twoCellAnchor editAs="oneCell">
    <xdr:from>
      <xdr:col>8</xdr:col>
      <xdr:colOff>46355</xdr:colOff>
      <xdr:row>231</xdr:row>
      <xdr:rowOff>0</xdr:rowOff>
    </xdr:from>
    <xdr:to>
      <xdr:col>8</xdr:col>
      <xdr:colOff>154940</xdr:colOff>
      <xdr:row>231</xdr:row>
      <xdr:rowOff>1042670</xdr:rowOff>
    </xdr:to>
    <xdr:pic>
      <xdr:nvPicPr>
        <xdr:cNvPr id="686" name="图片 118"/>
        <xdr:cNvPicPr/>
      </xdr:nvPicPr>
      <xdr:blipFill>
        <a:blip r:embed="rId1"/>
        <a:stretch>
          <a:fillRect/>
        </a:stretch>
      </xdr:blipFill>
      <xdr:spPr>
        <a:xfrm>
          <a:off x="5995670" y="490213650"/>
          <a:ext cx="108585" cy="1042670"/>
        </a:xfrm>
        <a:prstGeom prst="rect">
          <a:avLst/>
        </a:prstGeom>
        <a:noFill/>
        <a:ln w="9525">
          <a:noFill/>
        </a:ln>
      </xdr:spPr>
    </xdr:pic>
    <xdr:clientData/>
  </xdr:twoCellAnchor>
  <xdr:twoCellAnchor editAs="oneCell">
    <xdr:from>
      <xdr:col>3</xdr:col>
      <xdr:colOff>45720</xdr:colOff>
      <xdr:row>232</xdr:row>
      <xdr:rowOff>0</xdr:rowOff>
    </xdr:from>
    <xdr:to>
      <xdr:col>3</xdr:col>
      <xdr:colOff>155575</xdr:colOff>
      <xdr:row>232</xdr:row>
      <xdr:rowOff>1021080</xdr:rowOff>
    </xdr:to>
    <xdr:pic>
      <xdr:nvPicPr>
        <xdr:cNvPr id="687" name="图片 118"/>
        <xdr:cNvPicPr/>
      </xdr:nvPicPr>
      <xdr:blipFill>
        <a:blip r:embed="rId1"/>
        <a:stretch>
          <a:fillRect/>
        </a:stretch>
      </xdr:blipFill>
      <xdr:spPr>
        <a:xfrm>
          <a:off x="1386205" y="492804450"/>
          <a:ext cx="109855" cy="1021080"/>
        </a:xfrm>
        <a:prstGeom prst="rect">
          <a:avLst/>
        </a:prstGeom>
        <a:noFill/>
        <a:ln w="9525">
          <a:noFill/>
        </a:ln>
      </xdr:spPr>
    </xdr:pic>
    <xdr:clientData/>
  </xdr:twoCellAnchor>
  <xdr:twoCellAnchor editAs="oneCell">
    <xdr:from>
      <xdr:col>3</xdr:col>
      <xdr:colOff>45720</xdr:colOff>
      <xdr:row>232</xdr:row>
      <xdr:rowOff>0</xdr:rowOff>
    </xdr:from>
    <xdr:to>
      <xdr:col>3</xdr:col>
      <xdr:colOff>155575</xdr:colOff>
      <xdr:row>232</xdr:row>
      <xdr:rowOff>1009650</xdr:rowOff>
    </xdr:to>
    <xdr:pic>
      <xdr:nvPicPr>
        <xdr:cNvPr id="688" name="图片 118"/>
        <xdr:cNvPicPr/>
      </xdr:nvPicPr>
      <xdr:blipFill>
        <a:blip r:embed="rId1"/>
        <a:stretch>
          <a:fillRect/>
        </a:stretch>
      </xdr:blipFill>
      <xdr:spPr>
        <a:xfrm>
          <a:off x="1386205" y="492804450"/>
          <a:ext cx="109855" cy="1009650"/>
        </a:xfrm>
        <a:prstGeom prst="rect">
          <a:avLst/>
        </a:prstGeom>
        <a:noFill/>
        <a:ln w="9525">
          <a:noFill/>
        </a:ln>
      </xdr:spPr>
    </xdr:pic>
    <xdr:clientData/>
  </xdr:twoCellAnchor>
  <xdr:twoCellAnchor editAs="oneCell">
    <xdr:from>
      <xdr:col>3</xdr:col>
      <xdr:colOff>0</xdr:colOff>
      <xdr:row>232</xdr:row>
      <xdr:rowOff>0</xdr:rowOff>
    </xdr:from>
    <xdr:to>
      <xdr:col>3</xdr:col>
      <xdr:colOff>109220</xdr:colOff>
      <xdr:row>232</xdr:row>
      <xdr:rowOff>1021080</xdr:rowOff>
    </xdr:to>
    <xdr:pic>
      <xdr:nvPicPr>
        <xdr:cNvPr id="689" name="图片 118"/>
        <xdr:cNvPicPr/>
      </xdr:nvPicPr>
      <xdr:blipFill>
        <a:blip r:embed="rId1"/>
        <a:stretch>
          <a:fillRect/>
        </a:stretch>
      </xdr:blipFill>
      <xdr:spPr>
        <a:xfrm>
          <a:off x="1340485" y="492804450"/>
          <a:ext cx="109220" cy="1021080"/>
        </a:xfrm>
        <a:prstGeom prst="rect">
          <a:avLst/>
        </a:prstGeom>
        <a:noFill/>
        <a:ln w="9525">
          <a:noFill/>
        </a:ln>
      </xdr:spPr>
    </xdr:pic>
    <xdr:clientData/>
  </xdr:twoCellAnchor>
  <xdr:twoCellAnchor editAs="oneCell">
    <xdr:from>
      <xdr:col>3</xdr:col>
      <xdr:colOff>0</xdr:colOff>
      <xdr:row>232</xdr:row>
      <xdr:rowOff>0</xdr:rowOff>
    </xdr:from>
    <xdr:to>
      <xdr:col>3</xdr:col>
      <xdr:colOff>109220</xdr:colOff>
      <xdr:row>232</xdr:row>
      <xdr:rowOff>1009650</xdr:rowOff>
    </xdr:to>
    <xdr:pic>
      <xdr:nvPicPr>
        <xdr:cNvPr id="690" name="图片 118"/>
        <xdr:cNvPicPr/>
      </xdr:nvPicPr>
      <xdr:blipFill>
        <a:blip r:embed="rId1"/>
        <a:stretch>
          <a:fillRect/>
        </a:stretch>
      </xdr:blipFill>
      <xdr:spPr>
        <a:xfrm>
          <a:off x="1340485" y="492804450"/>
          <a:ext cx="109220" cy="1009650"/>
        </a:xfrm>
        <a:prstGeom prst="rect">
          <a:avLst/>
        </a:prstGeom>
        <a:noFill/>
        <a:ln w="9525">
          <a:noFill/>
        </a:ln>
      </xdr:spPr>
    </xdr:pic>
    <xdr:clientData/>
  </xdr:twoCellAnchor>
  <xdr:twoCellAnchor editAs="oneCell">
    <xdr:from>
      <xdr:col>8</xdr:col>
      <xdr:colOff>46355</xdr:colOff>
      <xdr:row>232</xdr:row>
      <xdr:rowOff>0</xdr:rowOff>
    </xdr:from>
    <xdr:to>
      <xdr:col>8</xdr:col>
      <xdr:colOff>154940</xdr:colOff>
      <xdr:row>232</xdr:row>
      <xdr:rowOff>1021080</xdr:rowOff>
    </xdr:to>
    <xdr:pic>
      <xdr:nvPicPr>
        <xdr:cNvPr id="691" name="图片 118"/>
        <xdr:cNvPicPr/>
      </xdr:nvPicPr>
      <xdr:blipFill>
        <a:blip r:embed="rId1"/>
        <a:stretch>
          <a:fillRect/>
        </a:stretch>
      </xdr:blipFill>
      <xdr:spPr>
        <a:xfrm>
          <a:off x="5995670" y="492804450"/>
          <a:ext cx="108585" cy="1021080"/>
        </a:xfrm>
        <a:prstGeom prst="rect">
          <a:avLst/>
        </a:prstGeom>
        <a:noFill/>
        <a:ln w="9525">
          <a:noFill/>
        </a:ln>
      </xdr:spPr>
    </xdr:pic>
    <xdr:clientData/>
  </xdr:twoCellAnchor>
  <xdr:twoCellAnchor editAs="oneCell">
    <xdr:from>
      <xdr:col>8</xdr:col>
      <xdr:colOff>46355</xdr:colOff>
      <xdr:row>232</xdr:row>
      <xdr:rowOff>0</xdr:rowOff>
    </xdr:from>
    <xdr:to>
      <xdr:col>8</xdr:col>
      <xdr:colOff>154940</xdr:colOff>
      <xdr:row>232</xdr:row>
      <xdr:rowOff>1009650</xdr:rowOff>
    </xdr:to>
    <xdr:pic>
      <xdr:nvPicPr>
        <xdr:cNvPr id="692" name="图片 118"/>
        <xdr:cNvPicPr/>
      </xdr:nvPicPr>
      <xdr:blipFill>
        <a:blip r:embed="rId1"/>
        <a:stretch>
          <a:fillRect/>
        </a:stretch>
      </xdr:blipFill>
      <xdr:spPr>
        <a:xfrm>
          <a:off x="5995670" y="492804450"/>
          <a:ext cx="108585" cy="1009650"/>
        </a:xfrm>
        <a:prstGeom prst="rect">
          <a:avLst/>
        </a:prstGeom>
        <a:noFill/>
        <a:ln w="9525">
          <a:noFill/>
        </a:ln>
      </xdr:spPr>
    </xdr:pic>
    <xdr:clientData/>
  </xdr:twoCellAnchor>
  <xdr:twoCellAnchor editAs="oneCell">
    <xdr:from>
      <xdr:col>3</xdr:col>
      <xdr:colOff>45720</xdr:colOff>
      <xdr:row>232</xdr:row>
      <xdr:rowOff>0</xdr:rowOff>
    </xdr:from>
    <xdr:to>
      <xdr:col>3</xdr:col>
      <xdr:colOff>155575</xdr:colOff>
      <xdr:row>232</xdr:row>
      <xdr:rowOff>1054735</xdr:rowOff>
    </xdr:to>
    <xdr:pic>
      <xdr:nvPicPr>
        <xdr:cNvPr id="693" name="图片 118"/>
        <xdr:cNvPicPr/>
      </xdr:nvPicPr>
      <xdr:blipFill>
        <a:blip r:embed="rId1"/>
        <a:stretch>
          <a:fillRect/>
        </a:stretch>
      </xdr:blipFill>
      <xdr:spPr>
        <a:xfrm>
          <a:off x="1386205" y="492804450"/>
          <a:ext cx="109855" cy="1054735"/>
        </a:xfrm>
        <a:prstGeom prst="rect">
          <a:avLst/>
        </a:prstGeom>
        <a:noFill/>
        <a:ln w="9525">
          <a:noFill/>
        </a:ln>
      </xdr:spPr>
    </xdr:pic>
    <xdr:clientData/>
  </xdr:twoCellAnchor>
  <xdr:twoCellAnchor editAs="oneCell">
    <xdr:from>
      <xdr:col>3</xdr:col>
      <xdr:colOff>45720</xdr:colOff>
      <xdr:row>232</xdr:row>
      <xdr:rowOff>0</xdr:rowOff>
    </xdr:from>
    <xdr:to>
      <xdr:col>3</xdr:col>
      <xdr:colOff>155575</xdr:colOff>
      <xdr:row>232</xdr:row>
      <xdr:rowOff>1043305</xdr:rowOff>
    </xdr:to>
    <xdr:pic>
      <xdr:nvPicPr>
        <xdr:cNvPr id="694" name="图片 118"/>
        <xdr:cNvPicPr/>
      </xdr:nvPicPr>
      <xdr:blipFill>
        <a:blip r:embed="rId1"/>
        <a:stretch>
          <a:fillRect/>
        </a:stretch>
      </xdr:blipFill>
      <xdr:spPr>
        <a:xfrm>
          <a:off x="1386205" y="492804450"/>
          <a:ext cx="109855" cy="1043305"/>
        </a:xfrm>
        <a:prstGeom prst="rect">
          <a:avLst/>
        </a:prstGeom>
        <a:noFill/>
        <a:ln w="9525">
          <a:noFill/>
        </a:ln>
      </xdr:spPr>
    </xdr:pic>
    <xdr:clientData/>
  </xdr:twoCellAnchor>
  <xdr:twoCellAnchor editAs="oneCell">
    <xdr:from>
      <xdr:col>3</xdr:col>
      <xdr:colOff>0</xdr:colOff>
      <xdr:row>232</xdr:row>
      <xdr:rowOff>0</xdr:rowOff>
    </xdr:from>
    <xdr:to>
      <xdr:col>3</xdr:col>
      <xdr:colOff>109220</xdr:colOff>
      <xdr:row>232</xdr:row>
      <xdr:rowOff>1054735</xdr:rowOff>
    </xdr:to>
    <xdr:pic>
      <xdr:nvPicPr>
        <xdr:cNvPr id="695" name="图片 118"/>
        <xdr:cNvPicPr/>
      </xdr:nvPicPr>
      <xdr:blipFill>
        <a:blip r:embed="rId1"/>
        <a:stretch>
          <a:fillRect/>
        </a:stretch>
      </xdr:blipFill>
      <xdr:spPr>
        <a:xfrm>
          <a:off x="1340485" y="492804450"/>
          <a:ext cx="109220" cy="1054735"/>
        </a:xfrm>
        <a:prstGeom prst="rect">
          <a:avLst/>
        </a:prstGeom>
        <a:noFill/>
        <a:ln w="9525">
          <a:noFill/>
        </a:ln>
      </xdr:spPr>
    </xdr:pic>
    <xdr:clientData/>
  </xdr:twoCellAnchor>
  <xdr:twoCellAnchor editAs="oneCell">
    <xdr:from>
      <xdr:col>3</xdr:col>
      <xdr:colOff>0</xdr:colOff>
      <xdr:row>232</xdr:row>
      <xdr:rowOff>0</xdr:rowOff>
    </xdr:from>
    <xdr:to>
      <xdr:col>3</xdr:col>
      <xdr:colOff>109220</xdr:colOff>
      <xdr:row>232</xdr:row>
      <xdr:rowOff>1043305</xdr:rowOff>
    </xdr:to>
    <xdr:pic>
      <xdr:nvPicPr>
        <xdr:cNvPr id="696" name="图片 118"/>
        <xdr:cNvPicPr/>
      </xdr:nvPicPr>
      <xdr:blipFill>
        <a:blip r:embed="rId1"/>
        <a:stretch>
          <a:fillRect/>
        </a:stretch>
      </xdr:blipFill>
      <xdr:spPr>
        <a:xfrm>
          <a:off x="1340485" y="492804450"/>
          <a:ext cx="109220" cy="1043305"/>
        </a:xfrm>
        <a:prstGeom prst="rect">
          <a:avLst/>
        </a:prstGeom>
        <a:noFill/>
        <a:ln w="9525">
          <a:noFill/>
        </a:ln>
      </xdr:spPr>
    </xdr:pic>
    <xdr:clientData/>
  </xdr:twoCellAnchor>
  <xdr:twoCellAnchor editAs="oneCell">
    <xdr:from>
      <xdr:col>8</xdr:col>
      <xdr:colOff>46355</xdr:colOff>
      <xdr:row>232</xdr:row>
      <xdr:rowOff>0</xdr:rowOff>
    </xdr:from>
    <xdr:to>
      <xdr:col>8</xdr:col>
      <xdr:colOff>154940</xdr:colOff>
      <xdr:row>232</xdr:row>
      <xdr:rowOff>1054735</xdr:rowOff>
    </xdr:to>
    <xdr:pic>
      <xdr:nvPicPr>
        <xdr:cNvPr id="697" name="图片 118"/>
        <xdr:cNvPicPr/>
      </xdr:nvPicPr>
      <xdr:blipFill>
        <a:blip r:embed="rId1"/>
        <a:stretch>
          <a:fillRect/>
        </a:stretch>
      </xdr:blipFill>
      <xdr:spPr>
        <a:xfrm>
          <a:off x="5995670" y="492804450"/>
          <a:ext cx="108585" cy="1054735"/>
        </a:xfrm>
        <a:prstGeom prst="rect">
          <a:avLst/>
        </a:prstGeom>
        <a:noFill/>
        <a:ln w="9525">
          <a:noFill/>
        </a:ln>
      </xdr:spPr>
    </xdr:pic>
    <xdr:clientData/>
  </xdr:twoCellAnchor>
  <xdr:twoCellAnchor editAs="oneCell">
    <xdr:from>
      <xdr:col>8</xdr:col>
      <xdr:colOff>46355</xdr:colOff>
      <xdr:row>232</xdr:row>
      <xdr:rowOff>0</xdr:rowOff>
    </xdr:from>
    <xdr:to>
      <xdr:col>8</xdr:col>
      <xdr:colOff>154940</xdr:colOff>
      <xdr:row>232</xdr:row>
      <xdr:rowOff>1043305</xdr:rowOff>
    </xdr:to>
    <xdr:pic>
      <xdr:nvPicPr>
        <xdr:cNvPr id="698" name="图片 118"/>
        <xdr:cNvPicPr/>
      </xdr:nvPicPr>
      <xdr:blipFill>
        <a:blip r:embed="rId1"/>
        <a:stretch>
          <a:fillRect/>
        </a:stretch>
      </xdr:blipFill>
      <xdr:spPr>
        <a:xfrm>
          <a:off x="5995670" y="492804450"/>
          <a:ext cx="108585" cy="1043305"/>
        </a:xfrm>
        <a:prstGeom prst="rect">
          <a:avLst/>
        </a:prstGeom>
        <a:noFill/>
        <a:ln w="9525">
          <a:noFill/>
        </a:ln>
      </xdr:spPr>
    </xdr:pic>
    <xdr:clientData/>
  </xdr:twoCellAnchor>
  <xdr:twoCellAnchor editAs="oneCell">
    <xdr:from>
      <xdr:col>3</xdr:col>
      <xdr:colOff>45720</xdr:colOff>
      <xdr:row>233</xdr:row>
      <xdr:rowOff>0</xdr:rowOff>
    </xdr:from>
    <xdr:to>
      <xdr:col>3</xdr:col>
      <xdr:colOff>155575</xdr:colOff>
      <xdr:row>233</xdr:row>
      <xdr:rowOff>1022985</xdr:rowOff>
    </xdr:to>
    <xdr:pic>
      <xdr:nvPicPr>
        <xdr:cNvPr id="699" name="图片 118"/>
        <xdr:cNvPicPr/>
      </xdr:nvPicPr>
      <xdr:blipFill>
        <a:blip r:embed="rId1"/>
        <a:stretch>
          <a:fillRect/>
        </a:stretch>
      </xdr:blipFill>
      <xdr:spPr>
        <a:xfrm>
          <a:off x="1386205" y="495395250"/>
          <a:ext cx="109855" cy="1022985"/>
        </a:xfrm>
        <a:prstGeom prst="rect">
          <a:avLst/>
        </a:prstGeom>
        <a:noFill/>
        <a:ln w="9525">
          <a:noFill/>
        </a:ln>
      </xdr:spPr>
    </xdr:pic>
    <xdr:clientData/>
  </xdr:twoCellAnchor>
  <xdr:twoCellAnchor editAs="oneCell">
    <xdr:from>
      <xdr:col>3</xdr:col>
      <xdr:colOff>45720</xdr:colOff>
      <xdr:row>233</xdr:row>
      <xdr:rowOff>0</xdr:rowOff>
    </xdr:from>
    <xdr:to>
      <xdr:col>3</xdr:col>
      <xdr:colOff>155575</xdr:colOff>
      <xdr:row>233</xdr:row>
      <xdr:rowOff>1010920</xdr:rowOff>
    </xdr:to>
    <xdr:pic>
      <xdr:nvPicPr>
        <xdr:cNvPr id="700" name="图片 118"/>
        <xdr:cNvPicPr/>
      </xdr:nvPicPr>
      <xdr:blipFill>
        <a:blip r:embed="rId1"/>
        <a:stretch>
          <a:fillRect/>
        </a:stretch>
      </xdr:blipFill>
      <xdr:spPr>
        <a:xfrm>
          <a:off x="1386205" y="495395250"/>
          <a:ext cx="109855" cy="1010920"/>
        </a:xfrm>
        <a:prstGeom prst="rect">
          <a:avLst/>
        </a:prstGeom>
        <a:noFill/>
        <a:ln w="9525">
          <a:noFill/>
        </a:ln>
      </xdr:spPr>
    </xdr:pic>
    <xdr:clientData/>
  </xdr:twoCellAnchor>
  <xdr:twoCellAnchor editAs="oneCell">
    <xdr:from>
      <xdr:col>3</xdr:col>
      <xdr:colOff>0</xdr:colOff>
      <xdr:row>233</xdr:row>
      <xdr:rowOff>0</xdr:rowOff>
    </xdr:from>
    <xdr:to>
      <xdr:col>3</xdr:col>
      <xdr:colOff>109220</xdr:colOff>
      <xdr:row>233</xdr:row>
      <xdr:rowOff>1022985</xdr:rowOff>
    </xdr:to>
    <xdr:pic>
      <xdr:nvPicPr>
        <xdr:cNvPr id="701" name="图片 118"/>
        <xdr:cNvPicPr/>
      </xdr:nvPicPr>
      <xdr:blipFill>
        <a:blip r:embed="rId1"/>
        <a:stretch>
          <a:fillRect/>
        </a:stretch>
      </xdr:blipFill>
      <xdr:spPr>
        <a:xfrm>
          <a:off x="1340485" y="495395250"/>
          <a:ext cx="109220" cy="1022985"/>
        </a:xfrm>
        <a:prstGeom prst="rect">
          <a:avLst/>
        </a:prstGeom>
        <a:noFill/>
        <a:ln w="9525">
          <a:noFill/>
        </a:ln>
      </xdr:spPr>
    </xdr:pic>
    <xdr:clientData/>
  </xdr:twoCellAnchor>
  <xdr:twoCellAnchor editAs="oneCell">
    <xdr:from>
      <xdr:col>3</xdr:col>
      <xdr:colOff>0</xdr:colOff>
      <xdr:row>233</xdr:row>
      <xdr:rowOff>0</xdr:rowOff>
    </xdr:from>
    <xdr:to>
      <xdr:col>3</xdr:col>
      <xdr:colOff>109220</xdr:colOff>
      <xdr:row>233</xdr:row>
      <xdr:rowOff>1010920</xdr:rowOff>
    </xdr:to>
    <xdr:pic>
      <xdr:nvPicPr>
        <xdr:cNvPr id="702" name="图片 118"/>
        <xdr:cNvPicPr/>
      </xdr:nvPicPr>
      <xdr:blipFill>
        <a:blip r:embed="rId1"/>
        <a:stretch>
          <a:fillRect/>
        </a:stretch>
      </xdr:blipFill>
      <xdr:spPr>
        <a:xfrm>
          <a:off x="1340485" y="495395250"/>
          <a:ext cx="109220" cy="1010920"/>
        </a:xfrm>
        <a:prstGeom prst="rect">
          <a:avLst/>
        </a:prstGeom>
        <a:noFill/>
        <a:ln w="9525">
          <a:noFill/>
        </a:ln>
      </xdr:spPr>
    </xdr:pic>
    <xdr:clientData/>
  </xdr:twoCellAnchor>
  <xdr:twoCellAnchor editAs="oneCell">
    <xdr:from>
      <xdr:col>8</xdr:col>
      <xdr:colOff>46355</xdr:colOff>
      <xdr:row>233</xdr:row>
      <xdr:rowOff>0</xdr:rowOff>
    </xdr:from>
    <xdr:to>
      <xdr:col>8</xdr:col>
      <xdr:colOff>154940</xdr:colOff>
      <xdr:row>233</xdr:row>
      <xdr:rowOff>1022985</xdr:rowOff>
    </xdr:to>
    <xdr:pic>
      <xdr:nvPicPr>
        <xdr:cNvPr id="703" name="图片 118"/>
        <xdr:cNvPicPr/>
      </xdr:nvPicPr>
      <xdr:blipFill>
        <a:blip r:embed="rId1"/>
        <a:stretch>
          <a:fillRect/>
        </a:stretch>
      </xdr:blipFill>
      <xdr:spPr>
        <a:xfrm>
          <a:off x="5995670" y="495395250"/>
          <a:ext cx="108585" cy="1022985"/>
        </a:xfrm>
        <a:prstGeom prst="rect">
          <a:avLst/>
        </a:prstGeom>
        <a:noFill/>
        <a:ln w="9525">
          <a:noFill/>
        </a:ln>
      </xdr:spPr>
    </xdr:pic>
    <xdr:clientData/>
  </xdr:twoCellAnchor>
  <xdr:twoCellAnchor editAs="oneCell">
    <xdr:from>
      <xdr:col>8</xdr:col>
      <xdr:colOff>46355</xdr:colOff>
      <xdr:row>233</xdr:row>
      <xdr:rowOff>0</xdr:rowOff>
    </xdr:from>
    <xdr:to>
      <xdr:col>8</xdr:col>
      <xdr:colOff>154940</xdr:colOff>
      <xdr:row>233</xdr:row>
      <xdr:rowOff>1010920</xdr:rowOff>
    </xdr:to>
    <xdr:pic>
      <xdr:nvPicPr>
        <xdr:cNvPr id="704" name="图片 118"/>
        <xdr:cNvPicPr/>
      </xdr:nvPicPr>
      <xdr:blipFill>
        <a:blip r:embed="rId1"/>
        <a:stretch>
          <a:fillRect/>
        </a:stretch>
      </xdr:blipFill>
      <xdr:spPr>
        <a:xfrm>
          <a:off x="5995670" y="495395250"/>
          <a:ext cx="108585" cy="1010920"/>
        </a:xfrm>
        <a:prstGeom prst="rect">
          <a:avLst/>
        </a:prstGeom>
        <a:noFill/>
        <a:ln w="9525">
          <a:noFill/>
        </a:ln>
      </xdr:spPr>
    </xdr:pic>
    <xdr:clientData/>
  </xdr:twoCellAnchor>
  <xdr:twoCellAnchor editAs="oneCell">
    <xdr:from>
      <xdr:col>3</xdr:col>
      <xdr:colOff>45720</xdr:colOff>
      <xdr:row>235</xdr:row>
      <xdr:rowOff>0</xdr:rowOff>
    </xdr:from>
    <xdr:to>
      <xdr:col>3</xdr:col>
      <xdr:colOff>155575</xdr:colOff>
      <xdr:row>235</xdr:row>
      <xdr:rowOff>1054100</xdr:rowOff>
    </xdr:to>
    <xdr:pic>
      <xdr:nvPicPr>
        <xdr:cNvPr id="705" name="图片 118"/>
        <xdr:cNvPicPr/>
      </xdr:nvPicPr>
      <xdr:blipFill>
        <a:blip r:embed="rId1"/>
        <a:stretch>
          <a:fillRect/>
        </a:stretch>
      </xdr:blipFill>
      <xdr:spPr>
        <a:xfrm>
          <a:off x="1386205" y="500576850"/>
          <a:ext cx="109855" cy="1054100"/>
        </a:xfrm>
        <a:prstGeom prst="rect">
          <a:avLst/>
        </a:prstGeom>
        <a:noFill/>
        <a:ln w="9525">
          <a:noFill/>
        </a:ln>
      </xdr:spPr>
    </xdr:pic>
    <xdr:clientData/>
  </xdr:twoCellAnchor>
  <xdr:twoCellAnchor editAs="oneCell">
    <xdr:from>
      <xdr:col>3</xdr:col>
      <xdr:colOff>0</xdr:colOff>
      <xdr:row>235</xdr:row>
      <xdr:rowOff>0</xdr:rowOff>
    </xdr:from>
    <xdr:to>
      <xdr:col>3</xdr:col>
      <xdr:colOff>109220</xdr:colOff>
      <xdr:row>235</xdr:row>
      <xdr:rowOff>1054100</xdr:rowOff>
    </xdr:to>
    <xdr:pic>
      <xdr:nvPicPr>
        <xdr:cNvPr id="706" name="图片 118"/>
        <xdr:cNvPicPr/>
      </xdr:nvPicPr>
      <xdr:blipFill>
        <a:blip r:embed="rId1"/>
        <a:stretch>
          <a:fillRect/>
        </a:stretch>
      </xdr:blipFill>
      <xdr:spPr>
        <a:xfrm>
          <a:off x="1340485" y="500576850"/>
          <a:ext cx="109220" cy="1054100"/>
        </a:xfrm>
        <a:prstGeom prst="rect">
          <a:avLst/>
        </a:prstGeom>
        <a:noFill/>
        <a:ln w="9525">
          <a:noFill/>
        </a:ln>
      </xdr:spPr>
    </xdr:pic>
    <xdr:clientData/>
  </xdr:twoCellAnchor>
  <xdr:twoCellAnchor editAs="oneCell">
    <xdr:from>
      <xdr:col>8</xdr:col>
      <xdr:colOff>46355</xdr:colOff>
      <xdr:row>235</xdr:row>
      <xdr:rowOff>0</xdr:rowOff>
    </xdr:from>
    <xdr:to>
      <xdr:col>8</xdr:col>
      <xdr:colOff>154940</xdr:colOff>
      <xdr:row>235</xdr:row>
      <xdr:rowOff>1054100</xdr:rowOff>
    </xdr:to>
    <xdr:pic>
      <xdr:nvPicPr>
        <xdr:cNvPr id="707" name="图片 118"/>
        <xdr:cNvPicPr/>
      </xdr:nvPicPr>
      <xdr:blipFill>
        <a:blip r:embed="rId1"/>
        <a:stretch>
          <a:fillRect/>
        </a:stretch>
      </xdr:blipFill>
      <xdr:spPr>
        <a:xfrm>
          <a:off x="5995670" y="500576850"/>
          <a:ext cx="108585" cy="1054100"/>
        </a:xfrm>
        <a:prstGeom prst="rect">
          <a:avLst/>
        </a:prstGeom>
        <a:noFill/>
        <a:ln w="9525">
          <a:noFill/>
        </a:ln>
      </xdr:spPr>
    </xdr:pic>
    <xdr:clientData/>
  </xdr:twoCellAnchor>
  <xdr:twoCellAnchor>
    <xdr:from>
      <xdr:col>5</xdr:col>
      <xdr:colOff>0</xdr:colOff>
      <xdr:row>237</xdr:row>
      <xdr:rowOff>0</xdr:rowOff>
    </xdr:from>
    <xdr:to>
      <xdr:col>6</xdr:col>
      <xdr:colOff>0</xdr:colOff>
      <xdr:row>237</xdr:row>
      <xdr:rowOff>2590800</xdr:rowOff>
    </xdr:to>
    <xdr:sp>
      <xdr:nvSpPr>
        <xdr:cNvPr id="708" name="rect"/>
        <xdr:cNvSpPr/>
      </xdr:nvSpPr>
      <xdr:spPr>
        <a:xfrm>
          <a:off x="3306445" y="505758450"/>
          <a:ext cx="796925" cy="25908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5</xdr:col>
      <xdr:colOff>0</xdr:colOff>
      <xdr:row>238</xdr:row>
      <xdr:rowOff>0</xdr:rowOff>
    </xdr:from>
    <xdr:to>
      <xdr:col>6</xdr:col>
      <xdr:colOff>0</xdr:colOff>
      <xdr:row>238</xdr:row>
      <xdr:rowOff>904875</xdr:rowOff>
    </xdr:to>
    <xdr:sp>
      <xdr:nvSpPr>
        <xdr:cNvPr id="709" name="rect"/>
        <xdr:cNvSpPr/>
      </xdr:nvSpPr>
      <xdr:spPr>
        <a:xfrm>
          <a:off x="3306445" y="508349250"/>
          <a:ext cx="796925"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13</xdr:col>
      <xdr:colOff>0</xdr:colOff>
      <xdr:row>238</xdr:row>
      <xdr:rowOff>0</xdr:rowOff>
    </xdr:from>
    <xdr:to>
      <xdr:col>13</xdr:col>
      <xdr:colOff>9006</xdr:colOff>
      <xdr:row>238</xdr:row>
      <xdr:rowOff>904875</xdr:rowOff>
    </xdr:to>
    <xdr:sp>
      <xdr:nvSpPr>
        <xdr:cNvPr id="710" name="rect"/>
        <xdr:cNvSpPr/>
      </xdr:nvSpPr>
      <xdr:spPr>
        <a:xfrm>
          <a:off x="12577445" y="508349250"/>
          <a:ext cx="8890"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6</xdr:col>
      <xdr:colOff>0</xdr:colOff>
      <xdr:row>238</xdr:row>
      <xdr:rowOff>0</xdr:rowOff>
    </xdr:from>
    <xdr:to>
      <xdr:col>7</xdr:col>
      <xdr:colOff>0</xdr:colOff>
      <xdr:row>238</xdr:row>
      <xdr:rowOff>904875</xdr:rowOff>
    </xdr:to>
    <xdr:sp>
      <xdr:nvSpPr>
        <xdr:cNvPr id="711" name="rect"/>
        <xdr:cNvSpPr/>
      </xdr:nvSpPr>
      <xdr:spPr>
        <a:xfrm>
          <a:off x="4103370" y="508349250"/>
          <a:ext cx="796925" cy="90487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3</xdr:col>
      <xdr:colOff>45720</xdr:colOff>
      <xdr:row>240</xdr:row>
      <xdr:rowOff>0</xdr:rowOff>
    </xdr:from>
    <xdr:to>
      <xdr:col>3</xdr:col>
      <xdr:colOff>155575</xdr:colOff>
      <xdr:row>240</xdr:row>
      <xdr:rowOff>1022350</xdr:rowOff>
    </xdr:to>
    <xdr:pic>
      <xdr:nvPicPr>
        <xdr:cNvPr id="712" name="图片 118"/>
        <xdr:cNvPicPr/>
      </xdr:nvPicPr>
      <xdr:blipFill>
        <a:blip r:embed="rId1"/>
        <a:stretch>
          <a:fillRect/>
        </a:stretch>
      </xdr:blipFill>
      <xdr:spPr>
        <a:xfrm>
          <a:off x="1386205" y="513530850"/>
          <a:ext cx="109855" cy="1022350"/>
        </a:xfrm>
        <a:prstGeom prst="rect">
          <a:avLst/>
        </a:prstGeom>
        <a:noFill/>
        <a:ln w="9525">
          <a:noFill/>
        </a:ln>
      </xdr:spPr>
    </xdr:pic>
    <xdr:clientData/>
  </xdr:twoCellAnchor>
  <xdr:twoCellAnchor editAs="oneCell">
    <xdr:from>
      <xdr:col>3</xdr:col>
      <xdr:colOff>0</xdr:colOff>
      <xdr:row>240</xdr:row>
      <xdr:rowOff>0</xdr:rowOff>
    </xdr:from>
    <xdr:to>
      <xdr:col>3</xdr:col>
      <xdr:colOff>109220</xdr:colOff>
      <xdr:row>240</xdr:row>
      <xdr:rowOff>1022350</xdr:rowOff>
    </xdr:to>
    <xdr:pic>
      <xdr:nvPicPr>
        <xdr:cNvPr id="713" name="图片 118"/>
        <xdr:cNvPicPr/>
      </xdr:nvPicPr>
      <xdr:blipFill>
        <a:blip r:embed="rId1"/>
        <a:stretch>
          <a:fillRect/>
        </a:stretch>
      </xdr:blipFill>
      <xdr:spPr>
        <a:xfrm>
          <a:off x="1340485" y="513530850"/>
          <a:ext cx="109220" cy="1022350"/>
        </a:xfrm>
        <a:prstGeom prst="rect">
          <a:avLst/>
        </a:prstGeom>
        <a:noFill/>
        <a:ln w="9525">
          <a:noFill/>
        </a:ln>
      </xdr:spPr>
    </xdr:pic>
    <xdr:clientData/>
  </xdr:twoCellAnchor>
  <xdr:twoCellAnchor editAs="oneCell">
    <xdr:from>
      <xdr:col>8</xdr:col>
      <xdr:colOff>46355</xdr:colOff>
      <xdr:row>240</xdr:row>
      <xdr:rowOff>0</xdr:rowOff>
    </xdr:from>
    <xdr:to>
      <xdr:col>8</xdr:col>
      <xdr:colOff>154940</xdr:colOff>
      <xdr:row>240</xdr:row>
      <xdr:rowOff>1022350</xdr:rowOff>
    </xdr:to>
    <xdr:pic>
      <xdr:nvPicPr>
        <xdr:cNvPr id="714" name="图片 118"/>
        <xdr:cNvPicPr/>
      </xdr:nvPicPr>
      <xdr:blipFill>
        <a:blip r:embed="rId1"/>
        <a:stretch>
          <a:fillRect/>
        </a:stretch>
      </xdr:blipFill>
      <xdr:spPr>
        <a:xfrm>
          <a:off x="5995670" y="513530850"/>
          <a:ext cx="108585" cy="1022350"/>
        </a:xfrm>
        <a:prstGeom prst="rect">
          <a:avLst/>
        </a:prstGeom>
        <a:noFill/>
        <a:ln w="9525">
          <a:noFill/>
        </a:ln>
      </xdr:spPr>
    </xdr:pic>
    <xdr:clientData/>
  </xdr:twoCellAnchor>
  <xdr:twoCellAnchor editAs="oneCell">
    <xdr:from>
      <xdr:col>3</xdr:col>
      <xdr:colOff>45720</xdr:colOff>
      <xdr:row>240</xdr:row>
      <xdr:rowOff>0</xdr:rowOff>
    </xdr:from>
    <xdr:to>
      <xdr:col>3</xdr:col>
      <xdr:colOff>155575</xdr:colOff>
      <xdr:row>240</xdr:row>
      <xdr:rowOff>1052830</xdr:rowOff>
    </xdr:to>
    <xdr:pic>
      <xdr:nvPicPr>
        <xdr:cNvPr id="715" name="图片 118"/>
        <xdr:cNvPicPr/>
      </xdr:nvPicPr>
      <xdr:blipFill>
        <a:blip r:embed="rId1"/>
        <a:stretch>
          <a:fillRect/>
        </a:stretch>
      </xdr:blipFill>
      <xdr:spPr>
        <a:xfrm>
          <a:off x="1386205" y="513530850"/>
          <a:ext cx="109855" cy="1052830"/>
        </a:xfrm>
        <a:prstGeom prst="rect">
          <a:avLst/>
        </a:prstGeom>
        <a:noFill/>
        <a:ln w="9525">
          <a:noFill/>
        </a:ln>
      </xdr:spPr>
    </xdr:pic>
    <xdr:clientData/>
  </xdr:twoCellAnchor>
  <xdr:twoCellAnchor editAs="oneCell">
    <xdr:from>
      <xdr:col>3</xdr:col>
      <xdr:colOff>45720</xdr:colOff>
      <xdr:row>240</xdr:row>
      <xdr:rowOff>0</xdr:rowOff>
    </xdr:from>
    <xdr:to>
      <xdr:col>3</xdr:col>
      <xdr:colOff>155575</xdr:colOff>
      <xdr:row>240</xdr:row>
      <xdr:rowOff>1040765</xdr:rowOff>
    </xdr:to>
    <xdr:pic>
      <xdr:nvPicPr>
        <xdr:cNvPr id="716" name="图片 118"/>
        <xdr:cNvPicPr/>
      </xdr:nvPicPr>
      <xdr:blipFill>
        <a:blip r:embed="rId1"/>
        <a:stretch>
          <a:fillRect/>
        </a:stretch>
      </xdr:blipFill>
      <xdr:spPr>
        <a:xfrm>
          <a:off x="1386205" y="513530850"/>
          <a:ext cx="109855" cy="1040765"/>
        </a:xfrm>
        <a:prstGeom prst="rect">
          <a:avLst/>
        </a:prstGeom>
        <a:noFill/>
        <a:ln w="9525">
          <a:noFill/>
        </a:ln>
      </xdr:spPr>
    </xdr:pic>
    <xdr:clientData/>
  </xdr:twoCellAnchor>
  <xdr:twoCellAnchor editAs="oneCell">
    <xdr:from>
      <xdr:col>3</xdr:col>
      <xdr:colOff>0</xdr:colOff>
      <xdr:row>240</xdr:row>
      <xdr:rowOff>0</xdr:rowOff>
    </xdr:from>
    <xdr:to>
      <xdr:col>3</xdr:col>
      <xdr:colOff>109220</xdr:colOff>
      <xdr:row>240</xdr:row>
      <xdr:rowOff>1052830</xdr:rowOff>
    </xdr:to>
    <xdr:pic>
      <xdr:nvPicPr>
        <xdr:cNvPr id="717" name="图片 118"/>
        <xdr:cNvPicPr/>
      </xdr:nvPicPr>
      <xdr:blipFill>
        <a:blip r:embed="rId1"/>
        <a:stretch>
          <a:fillRect/>
        </a:stretch>
      </xdr:blipFill>
      <xdr:spPr>
        <a:xfrm>
          <a:off x="1340485" y="513530850"/>
          <a:ext cx="109220" cy="1052830"/>
        </a:xfrm>
        <a:prstGeom prst="rect">
          <a:avLst/>
        </a:prstGeom>
        <a:noFill/>
        <a:ln w="9525">
          <a:noFill/>
        </a:ln>
      </xdr:spPr>
    </xdr:pic>
    <xdr:clientData/>
  </xdr:twoCellAnchor>
  <xdr:twoCellAnchor editAs="oneCell">
    <xdr:from>
      <xdr:col>3</xdr:col>
      <xdr:colOff>0</xdr:colOff>
      <xdr:row>240</xdr:row>
      <xdr:rowOff>0</xdr:rowOff>
    </xdr:from>
    <xdr:to>
      <xdr:col>3</xdr:col>
      <xdr:colOff>109220</xdr:colOff>
      <xdr:row>240</xdr:row>
      <xdr:rowOff>1040765</xdr:rowOff>
    </xdr:to>
    <xdr:pic>
      <xdr:nvPicPr>
        <xdr:cNvPr id="718" name="图片 118"/>
        <xdr:cNvPicPr/>
      </xdr:nvPicPr>
      <xdr:blipFill>
        <a:blip r:embed="rId1"/>
        <a:stretch>
          <a:fillRect/>
        </a:stretch>
      </xdr:blipFill>
      <xdr:spPr>
        <a:xfrm>
          <a:off x="1340485" y="513530850"/>
          <a:ext cx="109220" cy="1040765"/>
        </a:xfrm>
        <a:prstGeom prst="rect">
          <a:avLst/>
        </a:prstGeom>
        <a:noFill/>
        <a:ln w="9525">
          <a:noFill/>
        </a:ln>
      </xdr:spPr>
    </xdr:pic>
    <xdr:clientData/>
  </xdr:twoCellAnchor>
  <xdr:twoCellAnchor editAs="oneCell">
    <xdr:from>
      <xdr:col>8</xdr:col>
      <xdr:colOff>46355</xdr:colOff>
      <xdr:row>240</xdr:row>
      <xdr:rowOff>0</xdr:rowOff>
    </xdr:from>
    <xdr:to>
      <xdr:col>8</xdr:col>
      <xdr:colOff>154940</xdr:colOff>
      <xdr:row>240</xdr:row>
      <xdr:rowOff>1052830</xdr:rowOff>
    </xdr:to>
    <xdr:pic>
      <xdr:nvPicPr>
        <xdr:cNvPr id="719" name="图片 118"/>
        <xdr:cNvPicPr/>
      </xdr:nvPicPr>
      <xdr:blipFill>
        <a:blip r:embed="rId1"/>
        <a:stretch>
          <a:fillRect/>
        </a:stretch>
      </xdr:blipFill>
      <xdr:spPr>
        <a:xfrm>
          <a:off x="5995670" y="513530850"/>
          <a:ext cx="108585" cy="1052830"/>
        </a:xfrm>
        <a:prstGeom prst="rect">
          <a:avLst/>
        </a:prstGeom>
        <a:noFill/>
        <a:ln w="9525">
          <a:noFill/>
        </a:ln>
      </xdr:spPr>
    </xdr:pic>
    <xdr:clientData/>
  </xdr:twoCellAnchor>
  <xdr:twoCellAnchor editAs="oneCell">
    <xdr:from>
      <xdr:col>8</xdr:col>
      <xdr:colOff>46355</xdr:colOff>
      <xdr:row>240</xdr:row>
      <xdr:rowOff>0</xdr:rowOff>
    </xdr:from>
    <xdr:to>
      <xdr:col>8</xdr:col>
      <xdr:colOff>154940</xdr:colOff>
      <xdr:row>240</xdr:row>
      <xdr:rowOff>1040765</xdr:rowOff>
    </xdr:to>
    <xdr:pic>
      <xdr:nvPicPr>
        <xdr:cNvPr id="720" name="图片 118"/>
        <xdr:cNvPicPr/>
      </xdr:nvPicPr>
      <xdr:blipFill>
        <a:blip r:embed="rId1"/>
        <a:stretch>
          <a:fillRect/>
        </a:stretch>
      </xdr:blipFill>
      <xdr:spPr>
        <a:xfrm>
          <a:off x="5995670" y="513530850"/>
          <a:ext cx="108585" cy="10407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244"/>
  <sheetViews>
    <sheetView tabSelected="1" zoomScale="55" zoomScaleNormal="55" topLeftCell="B1" workbookViewId="0">
      <selection activeCell="B2" sqref="B2:Z2"/>
    </sheetView>
  </sheetViews>
  <sheetFormatPr defaultColWidth="9" defaultRowHeight="14.4"/>
  <cols>
    <col min="1" max="1" width="9" style="7" hidden="1" customWidth="1"/>
    <col min="2" max="2" width="5" style="7" customWidth="1"/>
    <col min="3" max="3" width="14.5462962962963" style="7" customWidth="1"/>
    <col min="4" max="4" width="17.0462962962963" style="8" customWidth="1"/>
    <col min="5" max="7" width="11.6203703703704" style="7" customWidth="1"/>
    <col min="8" max="8" width="15.2962962962963" style="7" customWidth="1"/>
    <col min="9" max="9" width="55.8796296296296" style="7" customWidth="1"/>
    <col min="10" max="10" width="6.87962962962963" style="7" customWidth="1"/>
    <col min="11" max="11" width="12.4907407407407" style="7" customWidth="1"/>
    <col min="12" max="12" width="14.1296296296296" style="7"/>
    <col min="13" max="17" width="7.26851851851852" style="7" customWidth="1"/>
    <col min="18" max="18" width="16" style="7" customWidth="1"/>
    <col min="19" max="19" width="9" style="7" customWidth="1"/>
    <col min="20" max="23" width="8.87037037037037" style="7" customWidth="1"/>
    <col min="24" max="24" width="17" style="7" customWidth="1"/>
    <col min="25" max="25" width="70.3055555555556" style="1" customWidth="1"/>
    <col min="26" max="26" width="60.6759259259259" style="7" customWidth="1"/>
    <col min="27" max="27" width="9" style="7" customWidth="1"/>
    <col min="28" max="16384" width="9" style="1"/>
  </cols>
  <sheetData>
    <row r="1" s="1" customFormat="1" ht="38" customHeight="1" spans="1:27">
      <c r="A1" s="7"/>
      <c r="B1" s="9" t="s">
        <v>0</v>
      </c>
      <c r="C1" s="10"/>
      <c r="D1" s="11"/>
      <c r="E1" s="10"/>
      <c r="F1" s="10"/>
      <c r="G1" s="10"/>
      <c r="H1" s="7"/>
      <c r="I1" s="7"/>
      <c r="J1" s="7"/>
      <c r="K1" s="7"/>
      <c r="L1" s="7"/>
      <c r="M1" s="7"/>
      <c r="N1" s="7"/>
      <c r="O1" s="7"/>
      <c r="P1" s="7"/>
      <c r="Q1" s="7"/>
      <c r="R1" s="7"/>
      <c r="S1" s="7"/>
      <c r="T1" s="7"/>
      <c r="U1" s="7"/>
      <c r="V1" s="7"/>
      <c r="W1" s="7"/>
      <c r="X1" s="7"/>
      <c r="Z1" s="7"/>
      <c r="AA1" s="7"/>
    </row>
    <row r="2" s="1" customFormat="1" ht="65" customHeight="1" spans="1:27">
      <c r="A2" s="7"/>
      <c r="B2" s="12" t="s">
        <v>1</v>
      </c>
      <c r="C2" s="12"/>
      <c r="D2" s="13"/>
      <c r="E2" s="12"/>
      <c r="F2" s="12"/>
      <c r="G2" s="12"/>
      <c r="H2" s="12"/>
      <c r="I2" s="12"/>
      <c r="J2" s="12"/>
      <c r="K2" s="12"/>
      <c r="L2" s="12"/>
      <c r="M2" s="12"/>
      <c r="N2" s="12"/>
      <c r="O2" s="12"/>
      <c r="P2" s="12"/>
      <c r="Q2" s="12"/>
      <c r="R2" s="12"/>
      <c r="S2" s="12"/>
      <c r="T2" s="12"/>
      <c r="U2" s="12"/>
      <c r="V2" s="12"/>
      <c r="W2" s="12"/>
      <c r="X2" s="12"/>
      <c r="Y2" s="12"/>
      <c r="Z2" s="12"/>
      <c r="AA2" s="7"/>
    </row>
    <row r="3" s="2" customFormat="1" ht="27" customHeight="1" spans="1:27">
      <c r="A3" s="14"/>
      <c r="B3" s="15" t="s">
        <v>2</v>
      </c>
      <c r="C3" s="16" t="s">
        <v>3</v>
      </c>
      <c r="D3" s="16" t="s">
        <v>4</v>
      </c>
      <c r="E3" s="15" t="s">
        <v>5</v>
      </c>
      <c r="F3" s="15"/>
      <c r="G3" s="15"/>
      <c r="H3" s="16" t="s">
        <v>6</v>
      </c>
      <c r="I3" s="16" t="s">
        <v>7</v>
      </c>
      <c r="J3" s="16" t="s">
        <v>8</v>
      </c>
      <c r="K3" s="16" t="s">
        <v>9</v>
      </c>
      <c r="L3" s="16" t="s">
        <v>10</v>
      </c>
      <c r="M3" s="17" t="s">
        <v>11</v>
      </c>
      <c r="N3" s="18"/>
      <c r="O3" s="18"/>
      <c r="P3" s="18"/>
      <c r="Q3" s="18"/>
      <c r="R3" s="15" t="s">
        <v>12</v>
      </c>
      <c r="S3" s="17" t="s">
        <v>13</v>
      </c>
      <c r="T3" s="18"/>
      <c r="U3" s="18"/>
      <c r="V3" s="17" t="s">
        <v>14</v>
      </c>
      <c r="W3" s="18"/>
      <c r="X3" s="15" t="s">
        <v>15</v>
      </c>
      <c r="Y3" s="15" t="s">
        <v>16</v>
      </c>
      <c r="Z3" s="15" t="s">
        <v>17</v>
      </c>
      <c r="AA3" s="19" t="s">
        <v>18</v>
      </c>
    </row>
    <row r="4" s="2" customFormat="1" ht="56.1" customHeight="1" spans="1:27">
      <c r="A4" s="14"/>
      <c r="B4" s="15"/>
      <c r="C4" s="20"/>
      <c r="D4" s="20"/>
      <c r="E4" s="15" t="s">
        <v>19</v>
      </c>
      <c r="F4" s="15" t="s">
        <v>20</v>
      </c>
      <c r="G4" s="15" t="s">
        <v>21</v>
      </c>
      <c r="H4" s="20"/>
      <c r="I4" s="20"/>
      <c r="J4" s="20"/>
      <c r="K4" s="20"/>
      <c r="L4" s="20"/>
      <c r="M4" s="15" t="s">
        <v>22</v>
      </c>
      <c r="N4" s="15" t="s">
        <v>23</v>
      </c>
      <c r="O4" s="15" t="s">
        <v>24</v>
      </c>
      <c r="P4" s="15" t="s">
        <v>25</v>
      </c>
      <c r="Q4" s="15" t="s">
        <v>26</v>
      </c>
      <c r="R4" s="15"/>
      <c r="S4" s="15" t="s">
        <v>27</v>
      </c>
      <c r="T4" s="15" t="s">
        <v>28</v>
      </c>
      <c r="U4" s="15" t="s">
        <v>29</v>
      </c>
      <c r="V4" s="15" t="s">
        <v>27</v>
      </c>
      <c r="W4" s="17" t="s">
        <v>30</v>
      </c>
      <c r="X4" s="15"/>
      <c r="Y4" s="15"/>
      <c r="Z4" s="15"/>
      <c r="AA4" s="19"/>
    </row>
    <row r="5" s="3" customFormat="1" ht="110" customHeight="1" spans="1:27">
      <c r="A5" s="6" t="s">
        <v>31</v>
      </c>
      <c r="B5" s="21">
        <v>1</v>
      </c>
      <c r="C5" s="21" t="s">
        <v>32</v>
      </c>
      <c r="D5" s="21" t="s">
        <v>33</v>
      </c>
      <c r="E5" s="21" t="s">
        <v>34</v>
      </c>
      <c r="F5" s="21" t="s">
        <v>35</v>
      </c>
      <c r="G5" s="21" t="s">
        <v>36</v>
      </c>
      <c r="H5" s="21" t="s">
        <v>37</v>
      </c>
      <c r="I5" s="22" t="s">
        <v>38</v>
      </c>
      <c r="J5" s="21" t="s">
        <v>39</v>
      </c>
      <c r="K5" s="21" t="s">
        <v>40</v>
      </c>
      <c r="L5" s="21">
        <v>1500</v>
      </c>
      <c r="M5" s="21">
        <v>900</v>
      </c>
      <c r="N5" s="21">
        <v>300</v>
      </c>
      <c r="O5" s="21">
        <v>300</v>
      </c>
      <c r="P5" s="21">
        <v>0</v>
      </c>
      <c r="Q5" s="21">
        <v>0</v>
      </c>
      <c r="R5" s="21" t="s">
        <v>32</v>
      </c>
      <c r="S5" s="21">
        <v>232</v>
      </c>
      <c r="T5" s="23">
        <v>99</v>
      </c>
      <c r="U5" s="23">
        <v>133</v>
      </c>
      <c r="V5" s="23">
        <v>39123</v>
      </c>
      <c r="W5" s="23">
        <v>39123</v>
      </c>
      <c r="X5" s="21" t="s">
        <v>41</v>
      </c>
      <c r="Y5" s="24" t="s">
        <v>42</v>
      </c>
      <c r="Z5" s="25" t="s">
        <v>43</v>
      </c>
      <c r="AA5" s="21"/>
    </row>
    <row r="6" s="4" customFormat="1" ht="140" customHeight="1" spans="1:27">
      <c r="A6" s="6" t="s">
        <v>31</v>
      </c>
      <c r="B6" s="21">
        <v>2</v>
      </c>
      <c r="C6" s="21" t="s">
        <v>32</v>
      </c>
      <c r="D6" s="21" t="s">
        <v>44</v>
      </c>
      <c r="E6" s="21" t="s">
        <v>45</v>
      </c>
      <c r="F6" s="21" t="s">
        <v>46</v>
      </c>
      <c r="G6" s="21" t="s">
        <v>47</v>
      </c>
      <c r="H6" s="21" t="s">
        <v>37</v>
      </c>
      <c r="I6" s="22" t="s">
        <v>48</v>
      </c>
      <c r="J6" s="21" t="s">
        <v>39</v>
      </c>
      <c r="K6" s="21" t="s">
        <v>40</v>
      </c>
      <c r="L6" s="21">
        <v>1000</v>
      </c>
      <c r="M6" s="21">
        <v>1000</v>
      </c>
      <c r="N6" s="21">
        <v>0</v>
      </c>
      <c r="O6" s="21">
        <v>0</v>
      </c>
      <c r="P6" s="21">
        <v>0</v>
      </c>
      <c r="Q6" s="21">
        <v>0</v>
      </c>
      <c r="R6" s="21" t="s">
        <v>32</v>
      </c>
      <c r="S6" s="21">
        <v>232</v>
      </c>
      <c r="T6" s="23">
        <v>99</v>
      </c>
      <c r="U6" s="23">
        <v>133</v>
      </c>
      <c r="V6" s="23">
        <v>39123</v>
      </c>
      <c r="W6" s="23">
        <v>39123</v>
      </c>
      <c r="X6" s="21" t="s">
        <v>41</v>
      </c>
      <c r="Y6" s="24" t="s">
        <v>49</v>
      </c>
      <c r="Z6" s="22" t="s">
        <v>50</v>
      </c>
      <c r="AA6" s="21"/>
    </row>
    <row r="7" s="4" customFormat="1" ht="192" customHeight="1" spans="1:27">
      <c r="A7" s="6" t="s">
        <v>31</v>
      </c>
      <c r="B7" s="21">
        <v>3</v>
      </c>
      <c r="C7" s="21" t="s">
        <v>32</v>
      </c>
      <c r="D7" s="21" t="s">
        <v>51</v>
      </c>
      <c r="E7" s="21" t="s">
        <v>34</v>
      </c>
      <c r="F7" s="21" t="s">
        <v>52</v>
      </c>
      <c r="G7" s="21" t="s">
        <v>53</v>
      </c>
      <c r="H7" s="21" t="s">
        <v>37</v>
      </c>
      <c r="I7" s="22" t="s">
        <v>54</v>
      </c>
      <c r="J7" s="21" t="s">
        <v>39</v>
      </c>
      <c r="K7" s="21" t="s">
        <v>40</v>
      </c>
      <c r="L7" s="21">
        <v>100</v>
      </c>
      <c r="M7" s="21">
        <v>100</v>
      </c>
      <c r="N7" s="21">
        <v>0</v>
      </c>
      <c r="O7" s="21">
        <v>0</v>
      </c>
      <c r="P7" s="21">
        <v>0</v>
      </c>
      <c r="Q7" s="21">
        <v>0</v>
      </c>
      <c r="R7" s="21" t="s">
        <v>32</v>
      </c>
      <c r="S7" s="21">
        <v>232</v>
      </c>
      <c r="T7" s="21">
        <v>99</v>
      </c>
      <c r="U7" s="21">
        <v>133</v>
      </c>
      <c r="V7" s="21">
        <v>333</v>
      </c>
      <c r="W7" s="21">
        <v>333</v>
      </c>
      <c r="X7" s="21" t="s">
        <v>55</v>
      </c>
      <c r="Y7" s="26" t="s">
        <v>56</v>
      </c>
      <c r="Z7" s="22" t="s">
        <v>57</v>
      </c>
      <c r="AA7" s="21"/>
    </row>
    <row r="8" s="5" customFormat="1" ht="178" customHeight="1" spans="1:27">
      <c r="A8" s="6" t="s">
        <v>31</v>
      </c>
      <c r="B8" s="21">
        <v>4</v>
      </c>
      <c r="C8" s="27" t="s">
        <v>32</v>
      </c>
      <c r="D8" s="27" t="s">
        <v>58</v>
      </c>
      <c r="E8" s="27" t="s">
        <v>45</v>
      </c>
      <c r="F8" s="27" t="s">
        <v>59</v>
      </c>
      <c r="G8" s="27" t="s">
        <v>60</v>
      </c>
      <c r="H8" s="27" t="s">
        <v>37</v>
      </c>
      <c r="I8" s="25" t="s">
        <v>61</v>
      </c>
      <c r="J8" s="27" t="s">
        <v>39</v>
      </c>
      <c r="K8" s="27" t="s">
        <v>40</v>
      </c>
      <c r="L8" s="27">
        <v>3000</v>
      </c>
      <c r="M8" s="27">
        <v>3000</v>
      </c>
      <c r="N8" s="27">
        <v>0</v>
      </c>
      <c r="O8" s="27">
        <v>0</v>
      </c>
      <c r="P8" s="27">
        <v>0</v>
      </c>
      <c r="Q8" s="27">
        <v>0</v>
      </c>
      <c r="R8" s="27" t="s">
        <v>32</v>
      </c>
      <c r="S8" s="27">
        <v>232</v>
      </c>
      <c r="T8" s="27">
        <v>99</v>
      </c>
      <c r="U8" s="27">
        <v>133</v>
      </c>
      <c r="V8" s="27">
        <v>3000</v>
      </c>
      <c r="W8" s="27">
        <v>3000</v>
      </c>
      <c r="X8" s="27" t="s">
        <v>41</v>
      </c>
      <c r="Y8" s="24" t="s">
        <v>62</v>
      </c>
      <c r="Z8" s="25" t="s">
        <v>63</v>
      </c>
      <c r="AA8" s="27"/>
    </row>
    <row r="9" s="6" customFormat="1" ht="150" customHeight="1" spans="1:27">
      <c r="A9" s="6" t="s">
        <v>31</v>
      </c>
      <c r="B9" s="21">
        <v>5</v>
      </c>
      <c r="C9" s="21" t="s">
        <v>32</v>
      </c>
      <c r="D9" s="21" t="s">
        <v>64</v>
      </c>
      <c r="E9" s="21" t="s">
        <v>65</v>
      </c>
      <c r="F9" s="21" t="s">
        <v>66</v>
      </c>
      <c r="G9" s="21" t="s">
        <v>67</v>
      </c>
      <c r="H9" s="21" t="s">
        <v>37</v>
      </c>
      <c r="I9" s="22" t="s">
        <v>68</v>
      </c>
      <c r="J9" s="21" t="s">
        <v>39</v>
      </c>
      <c r="K9" s="21" t="s">
        <v>40</v>
      </c>
      <c r="L9" s="21">
        <v>45</v>
      </c>
      <c r="M9" s="21">
        <v>45</v>
      </c>
      <c r="N9" s="21">
        <v>0</v>
      </c>
      <c r="O9" s="21">
        <v>0</v>
      </c>
      <c r="P9" s="21">
        <v>0</v>
      </c>
      <c r="Q9" s="21">
        <v>0</v>
      </c>
      <c r="R9" s="21" t="s">
        <v>32</v>
      </c>
      <c r="S9" s="21">
        <v>232</v>
      </c>
      <c r="T9" s="23">
        <v>99</v>
      </c>
      <c r="U9" s="23">
        <v>133</v>
      </c>
      <c r="V9" s="21">
        <v>1500</v>
      </c>
      <c r="W9" s="21">
        <v>1500</v>
      </c>
      <c r="X9" s="21" t="s">
        <v>69</v>
      </c>
      <c r="Y9" s="26" t="s">
        <v>70</v>
      </c>
      <c r="Z9" s="22" t="s">
        <v>71</v>
      </c>
      <c r="AA9" s="21"/>
    </row>
    <row r="10" s="3" customFormat="1" ht="150" customHeight="1" spans="1:27">
      <c r="A10" s="6" t="s">
        <v>31</v>
      </c>
      <c r="B10" s="21">
        <v>6</v>
      </c>
      <c r="C10" s="21" t="s">
        <v>32</v>
      </c>
      <c r="D10" s="21" t="s">
        <v>72</v>
      </c>
      <c r="E10" s="21" t="s">
        <v>65</v>
      </c>
      <c r="F10" s="21" t="s">
        <v>73</v>
      </c>
      <c r="G10" s="21" t="s">
        <v>74</v>
      </c>
      <c r="H10" s="21" t="s">
        <v>37</v>
      </c>
      <c r="I10" s="22" t="s">
        <v>75</v>
      </c>
      <c r="J10" s="21" t="s">
        <v>39</v>
      </c>
      <c r="K10" s="21" t="s">
        <v>40</v>
      </c>
      <c r="L10" s="21">
        <v>30</v>
      </c>
      <c r="M10" s="21">
        <v>30</v>
      </c>
      <c r="N10" s="21">
        <v>0</v>
      </c>
      <c r="O10" s="21">
        <v>0</v>
      </c>
      <c r="P10" s="21">
        <v>0</v>
      </c>
      <c r="Q10" s="21">
        <v>0</v>
      </c>
      <c r="R10" s="21" t="s">
        <v>32</v>
      </c>
      <c r="S10" s="21">
        <v>2</v>
      </c>
      <c r="T10" s="21">
        <v>0</v>
      </c>
      <c r="U10" s="21">
        <v>2</v>
      </c>
      <c r="V10" s="21">
        <v>100</v>
      </c>
      <c r="W10" s="21">
        <v>100</v>
      </c>
      <c r="X10" s="21" t="s">
        <v>69</v>
      </c>
      <c r="Y10" s="28" t="s">
        <v>76</v>
      </c>
      <c r="Z10" s="22" t="s">
        <v>77</v>
      </c>
      <c r="AA10" s="21"/>
    </row>
    <row r="11" s="6" customFormat="1" ht="150" customHeight="1" spans="1:27">
      <c r="A11" s="6" t="s">
        <v>31</v>
      </c>
      <c r="B11" s="21">
        <v>7</v>
      </c>
      <c r="C11" s="21" t="s">
        <v>32</v>
      </c>
      <c r="D11" s="21" t="s">
        <v>78</v>
      </c>
      <c r="E11" s="21" t="s">
        <v>65</v>
      </c>
      <c r="F11" s="21" t="s">
        <v>73</v>
      </c>
      <c r="G11" s="21" t="s">
        <v>79</v>
      </c>
      <c r="H11" s="21" t="s">
        <v>37</v>
      </c>
      <c r="I11" s="22" t="s">
        <v>80</v>
      </c>
      <c r="J11" s="21" t="s">
        <v>39</v>
      </c>
      <c r="K11" s="21" t="s">
        <v>40</v>
      </c>
      <c r="L11" s="21">
        <v>100</v>
      </c>
      <c r="M11" s="21">
        <v>100</v>
      </c>
      <c r="N11" s="21">
        <v>0</v>
      </c>
      <c r="O11" s="21">
        <v>0</v>
      </c>
      <c r="P11" s="21">
        <v>0</v>
      </c>
      <c r="Q11" s="21">
        <v>0</v>
      </c>
      <c r="R11" s="21" t="s">
        <v>32</v>
      </c>
      <c r="S11" s="21">
        <v>232</v>
      </c>
      <c r="T11" s="21">
        <v>99</v>
      </c>
      <c r="U11" s="21">
        <v>133</v>
      </c>
      <c r="V11" s="21">
        <v>100</v>
      </c>
      <c r="W11" s="21">
        <v>100</v>
      </c>
      <c r="X11" s="21" t="s">
        <v>69</v>
      </c>
      <c r="Y11" s="26" t="s">
        <v>81</v>
      </c>
      <c r="Z11" s="22" t="s">
        <v>82</v>
      </c>
      <c r="AA11" s="21"/>
    </row>
    <row r="12" s="4" customFormat="1" ht="82" customHeight="1" spans="1:27">
      <c r="A12" s="6" t="s">
        <v>31</v>
      </c>
      <c r="B12" s="21">
        <v>8</v>
      </c>
      <c r="C12" s="27" t="s">
        <v>32</v>
      </c>
      <c r="D12" s="27" t="s">
        <v>83</v>
      </c>
      <c r="E12" s="27" t="s">
        <v>84</v>
      </c>
      <c r="F12" s="27" t="s">
        <v>84</v>
      </c>
      <c r="G12" s="27" t="s">
        <v>84</v>
      </c>
      <c r="H12" s="27" t="s">
        <v>37</v>
      </c>
      <c r="I12" s="25" t="s">
        <v>85</v>
      </c>
      <c r="J12" s="27" t="s">
        <v>39</v>
      </c>
      <c r="K12" s="27" t="s">
        <v>40</v>
      </c>
      <c r="L12" s="27">
        <v>350</v>
      </c>
      <c r="M12" s="27">
        <v>300</v>
      </c>
      <c r="N12" s="27">
        <v>50</v>
      </c>
      <c r="O12" s="27">
        <v>0</v>
      </c>
      <c r="P12" s="27">
        <v>0</v>
      </c>
      <c r="Q12" s="27">
        <v>0</v>
      </c>
      <c r="R12" s="27" t="s">
        <v>32</v>
      </c>
      <c r="S12" s="27">
        <v>231</v>
      </c>
      <c r="T12" s="23">
        <v>99</v>
      </c>
      <c r="U12" s="27">
        <v>132</v>
      </c>
      <c r="V12" s="23">
        <v>39123</v>
      </c>
      <c r="W12" s="23">
        <v>39123</v>
      </c>
      <c r="X12" s="27"/>
      <c r="Y12" s="24" t="s">
        <v>86</v>
      </c>
      <c r="Z12" s="25" t="s">
        <v>85</v>
      </c>
      <c r="AA12" s="27"/>
    </row>
    <row r="13" s="4" customFormat="1" ht="233" customHeight="1" spans="1:27">
      <c r="A13" s="6" t="s">
        <v>31</v>
      </c>
      <c r="B13" s="21">
        <v>9</v>
      </c>
      <c r="C13" s="27" t="s">
        <v>32</v>
      </c>
      <c r="D13" s="27" t="s">
        <v>87</v>
      </c>
      <c r="E13" s="27" t="s">
        <v>45</v>
      </c>
      <c r="F13" s="27" t="s">
        <v>88</v>
      </c>
      <c r="G13" s="27" t="s">
        <v>89</v>
      </c>
      <c r="H13" s="27" t="s">
        <v>90</v>
      </c>
      <c r="I13" s="25" t="s">
        <v>91</v>
      </c>
      <c r="J13" s="27" t="s">
        <v>39</v>
      </c>
      <c r="K13" s="27" t="s">
        <v>92</v>
      </c>
      <c r="L13" s="27">
        <v>25640</v>
      </c>
      <c r="M13" s="27">
        <v>3000</v>
      </c>
      <c r="N13" s="27">
        <v>0</v>
      </c>
      <c r="O13" s="27">
        <v>0</v>
      </c>
      <c r="P13" s="27">
        <v>0</v>
      </c>
      <c r="Q13" s="27">
        <v>22640</v>
      </c>
      <c r="R13" s="27" t="s">
        <v>32</v>
      </c>
      <c r="S13" s="27">
        <v>8</v>
      </c>
      <c r="T13" s="27">
        <v>4</v>
      </c>
      <c r="U13" s="27">
        <v>4</v>
      </c>
      <c r="V13" s="27">
        <v>230</v>
      </c>
      <c r="W13" s="27">
        <v>75</v>
      </c>
      <c r="X13" s="27" t="s">
        <v>41</v>
      </c>
      <c r="Y13" s="29" t="s">
        <v>93</v>
      </c>
      <c r="Z13" s="25" t="s">
        <v>94</v>
      </c>
      <c r="AA13" s="29"/>
    </row>
    <row r="14" s="4" customFormat="1" ht="203" customHeight="1" spans="1:27">
      <c r="A14" s="6" t="s">
        <v>31</v>
      </c>
      <c r="B14" s="21">
        <v>10</v>
      </c>
      <c r="C14" s="21" t="s">
        <v>32</v>
      </c>
      <c r="D14" s="21" t="s">
        <v>95</v>
      </c>
      <c r="E14" s="21" t="s">
        <v>45</v>
      </c>
      <c r="F14" s="21" t="s">
        <v>96</v>
      </c>
      <c r="G14" s="21" t="s">
        <v>97</v>
      </c>
      <c r="H14" s="21" t="s">
        <v>98</v>
      </c>
      <c r="I14" s="22" t="s">
        <v>99</v>
      </c>
      <c r="J14" s="21" t="s">
        <v>39</v>
      </c>
      <c r="K14" s="21" t="s">
        <v>100</v>
      </c>
      <c r="L14" s="21">
        <v>2500</v>
      </c>
      <c r="M14" s="21">
        <v>2500</v>
      </c>
      <c r="N14" s="21">
        <v>0</v>
      </c>
      <c r="O14" s="21">
        <v>0</v>
      </c>
      <c r="P14" s="21">
        <v>0</v>
      </c>
      <c r="Q14" s="21">
        <v>0</v>
      </c>
      <c r="R14" s="21" t="s">
        <v>32</v>
      </c>
      <c r="S14" s="21">
        <v>9</v>
      </c>
      <c r="T14" s="21">
        <v>2</v>
      </c>
      <c r="U14" s="21">
        <v>7</v>
      </c>
      <c r="V14" s="21">
        <v>1000</v>
      </c>
      <c r="W14" s="21">
        <v>1000</v>
      </c>
      <c r="X14" s="21" t="s">
        <v>41</v>
      </c>
      <c r="Y14" s="26" t="s">
        <v>101</v>
      </c>
      <c r="Z14" s="22" t="s">
        <v>102</v>
      </c>
      <c r="AA14" s="28"/>
    </row>
    <row r="15" s="4" customFormat="1" ht="203" customHeight="1" spans="1:27">
      <c r="A15" s="6"/>
      <c r="B15" s="21">
        <v>11</v>
      </c>
      <c r="C15" s="27" t="s">
        <v>103</v>
      </c>
      <c r="D15" s="29" t="s">
        <v>104</v>
      </c>
      <c r="E15" s="27" t="s">
        <v>45</v>
      </c>
      <c r="F15" s="21" t="s">
        <v>88</v>
      </c>
      <c r="G15" s="29" t="s">
        <v>89</v>
      </c>
      <c r="H15" s="29" t="s">
        <v>105</v>
      </c>
      <c r="I15" s="25" t="s">
        <v>106</v>
      </c>
      <c r="J15" s="27" t="s">
        <v>39</v>
      </c>
      <c r="K15" s="29" t="s">
        <v>107</v>
      </c>
      <c r="L15" s="27">
        <v>16000</v>
      </c>
      <c r="M15" s="27">
        <v>8000</v>
      </c>
      <c r="N15" s="27">
        <v>0</v>
      </c>
      <c r="O15" s="27">
        <v>0</v>
      </c>
      <c r="P15" s="27">
        <v>0</v>
      </c>
      <c r="Q15" s="27">
        <v>8000</v>
      </c>
      <c r="R15" s="27" t="s">
        <v>32</v>
      </c>
      <c r="S15" s="21">
        <v>231</v>
      </c>
      <c r="T15" s="21">
        <v>99</v>
      </c>
      <c r="U15" s="21">
        <v>132</v>
      </c>
      <c r="V15" s="21">
        <v>5000</v>
      </c>
      <c r="W15" s="21">
        <v>5000</v>
      </c>
      <c r="X15" s="21" t="s">
        <v>41</v>
      </c>
      <c r="Y15" s="29" t="s">
        <v>108</v>
      </c>
      <c r="Z15" s="25" t="s">
        <v>109</v>
      </c>
      <c r="AA15" s="29"/>
    </row>
    <row r="16" s="4" customFormat="1" ht="258" customHeight="1" spans="1:27">
      <c r="A16" s="6"/>
      <c r="B16" s="21">
        <v>12</v>
      </c>
      <c r="C16" s="21" t="s">
        <v>110</v>
      </c>
      <c r="D16" s="28" t="s">
        <v>111</v>
      </c>
      <c r="E16" s="21" t="s">
        <v>45</v>
      </c>
      <c r="F16" s="21" t="s">
        <v>96</v>
      </c>
      <c r="G16" s="21" t="s">
        <v>97</v>
      </c>
      <c r="H16" s="28" t="s">
        <v>98</v>
      </c>
      <c r="I16" s="22" t="s">
        <v>112</v>
      </c>
      <c r="J16" s="21" t="s">
        <v>39</v>
      </c>
      <c r="K16" s="28" t="s">
        <v>113</v>
      </c>
      <c r="L16" s="21">
        <v>13000</v>
      </c>
      <c r="M16" s="21">
        <v>6500</v>
      </c>
      <c r="N16" s="21">
        <v>0</v>
      </c>
      <c r="O16" s="21">
        <v>0</v>
      </c>
      <c r="P16" s="21">
        <v>0</v>
      </c>
      <c r="Q16" s="21">
        <v>6500</v>
      </c>
      <c r="R16" s="21" t="s">
        <v>32</v>
      </c>
      <c r="S16" s="21">
        <v>231</v>
      </c>
      <c r="T16" s="21">
        <v>99</v>
      </c>
      <c r="U16" s="21">
        <v>132</v>
      </c>
      <c r="V16" s="21">
        <v>4000</v>
      </c>
      <c r="W16" s="21">
        <v>4000</v>
      </c>
      <c r="X16" s="28" t="s">
        <v>41</v>
      </c>
      <c r="Y16" s="28" t="s">
        <v>114</v>
      </c>
      <c r="Z16" s="22" t="s">
        <v>115</v>
      </c>
      <c r="AA16" s="28"/>
    </row>
    <row r="17" s="4" customFormat="1" ht="258" customHeight="1" spans="1:27">
      <c r="A17" s="6"/>
      <c r="B17" s="21">
        <v>13</v>
      </c>
      <c r="C17" s="27" t="s">
        <v>110</v>
      </c>
      <c r="D17" s="29" t="s">
        <v>116</v>
      </c>
      <c r="E17" s="27" t="s">
        <v>45</v>
      </c>
      <c r="F17" s="27" t="s">
        <v>96</v>
      </c>
      <c r="G17" s="27" t="s">
        <v>97</v>
      </c>
      <c r="H17" s="29" t="s">
        <v>117</v>
      </c>
      <c r="I17" s="25" t="s">
        <v>118</v>
      </c>
      <c r="J17" s="27" t="s">
        <v>39</v>
      </c>
      <c r="K17" s="29" t="s">
        <v>119</v>
      </c>
      <c r="L17" s="27">
        <v>5000</v>
      </c>
      <c r="M17" s="27">
        <v>5000</v>
      </c>
      <c r="N17" s="27">
        <v>0</v>
      </c>
      <c r="O17" s="27">
        <v>0</v>
      </c>
      <c r="P17" s="27">
        <v>0</v>
      </c>
      <c r="Q17" s="27">
        <v>0</v>
      </c>
      <c r="R17" s="27" t="s">
        <v>32</v>
      </c>
      <c r="S17" s="27">
        <v>231</v>
      </c>
      <c r="T17" s="27">
        <v>99</v>
      </c>
      <c r="U17" s="27">
        <v>132</v>
      </c>
      <c r="V17" s="27">
        <v>1500</v>
      </c>
      <c r="W17" s="27">
        <v>1500</v>
      </c>
      <c r="X17" s="21" t="s">
        <v>120</v>
      </c>
      <c r="Y17" s="24" t="s">
        <v>121</v>
      </c>
      <c r="Z17" s="25" t="s">
        <v>122</v>
      </c>
      <c r="AA17" s="29"/>
    </row>
    <row r="18" s="4" customFormat="1" ht="190" customHeight="1" spans="1:27">
      <c r="A18" s="6" t="s">
        <v>31</v>
      </c>
      <c r="B18" s="21">
        <v>14</v>
      </c>
      <c r="C18" s="21" t="s">
        <v>123</v>
      </c>
      <c r="D18" s="21" t="s">
        <v>124</v>
      </c>
      <c r="E18" s="21" t="s">
        <v>45</v>
      </c>
      <c r="F18" s="21" t="s">
        <v>96</v>
      </c>
      <c r="G18" s="21" t="s">
        <v>97</v>
      </c>
      <c r="H18" s="21" t="s">
        <v>98</v>
      </c>
      <c r="I18" s="22" t="s">
        <v>125</v>
      </c>
      <c r="J18" s="21" t="s">
        <v>39</v>
      </c>
      <c r="K18" s="21" t="s">
        <v>126</v>
      </c>
      <c r="L18" s="21">
        <v>4000</v>
      </c>
      <c r="M18" s="21">
        <v>3000</v>
      </c>
      <c r="N18" s="21">
        <v>0</v>
      </c>
      <c r="O18" s="21">
        <v>0</v>
      </c>
      <c r="P18" s="21">
        <v>0</v>
      </c>
      <c r="Q18" s="21">
        <v>1000</v>
      </c>
      <c r="R18" s="21" t="s">
        <v>127</v>
      </c>
      <c r="S18" s="21">
        <v>231</v>
      </c>
      <c r="T18" s="21">
        <v>99</v>
      </c>
      <c r="U18" s="21">
        <v>132</v>
      </c>
      <c r="V18" s="21">
        <v>3000</v>
      </c>
      <c r="W18" s="21">
        <v>1200</v>
      </c>
      <c r="X18" s="21" t="s">
        <v>41</v>
      </c>
      <c r="Y18" s="28" t="s">
        <v>128</v>
      </c>
      <c r="Z18" s="22" t="s">
        <v>129</v>
      </c>
      <c r="AA18" s="28"/>
    </row>
    <row r="19" s="6" customFormat="1" ht="150" customHeight="1" spans="1:27">
      <c r="A19" s="6" t="s">
        <v>31</v>
      </c>
      <c r="B19" s="21">
        <v>15</v>
      </c>
      <c r="C19" s="27" t="s">
        <v>130</v>
      </c>
      <c r="D19" s="27" t="s">
        <v>131</v>
      </c>
      <c r="E19" s="27" t="s">
        <v>45</v>
      </c>
      <c r="F19" s="27" t="s">
        <v>88</v>
      </c>
      <c r="G19" s="27" t="s">
        <v>132</v>
      </c>
      <c r="H19" s="27" t="s">
        <v>133</v>
      </c>
      <c r="I19" s="25" t="s">
        <v>134</v>
      </c>
      <c r="J19" s="27" t="s">
        <v>135</v>
      </c>
      <c r="K19" s="27" t="s">
        <v>136</v>
      </c>
      <c r="L19" s="27">
        <v>10256</v>
      </c>
      <c r="M19" s="27">
        <v>10256</v>
      </c>
      <c r="N19" s="27">
        <v>0</v>
      </c>
      <c r="O19" s="27">
        <v>0</v>
      </c>
      <c r="P19" s="27">
        <v>0</v>
      </c>
      <c r="Q19" s="27">
        <v>0</v>
      </c>
      <c r="R19" s="27" t="s">
        <v>32</v>
      </c>
      <c r="S19" s="27">
        <v>4</v>
      </c>
      <c r="T19" s="27">
        <v>0</v>
      </c>
      <c r="U19" s="27">
        <v>4</v>
      </c>
      <c r="V19" s="27">
        <v>10247</v>
      </c>
      <c r="W19" s="27">
        <v>10247</v>
      </c>
      <c r="X19" s="27" t="s">
        <v>120</v>
      </c>
      <c r="Y19" s="24" t="s">
        <v>137</v>
      </c>
      <c r="Z19" s="25" t="s">
        <v>138</v>
      </c>
      <c r="AA19" s="27"/>
    </row>
    <row r="20" s="6" customFormat="1" ht="150" customHeight="1" spans="1:27">
      <c r="A20" s="6" t="s">
        <v>31</v>
      </c>
      <c r="B20" s="21">
        <v>16</v>
      </c>
      <c r="C20" s="21" t="s">
        <v>139</v>
      </c>
      <c r="D20" s="21" t="s">
        <v>140</v>
      </c>
      <c r="E20" s="21" t="s">
        <v>34</v>
      </c>
      <c r="F20" s="21" t="s">
        <v>141</v>
      </c>
      <c r="G20" s="21" t="s">
        <v>142</v>
      </c>
      <c r="H20" s="21" t="s">
        <v>37</v>
      </c>
      <c r="I20" s="22" t="s">
        <v>143</v>
      </c>
      <c r="J20" s="21" t="s">
        <v>39</v>
      </c>
      <c r="K20" s="21" t="s">
        <v>144</v>
      </c>
      <c r="L20" s="21">
        <v>100</v>
      </c>
      <c r="M20" s="21">
        <v>100</v>
      </c>
      <c r="N20" s="21">
        <v>0</v>
      </c>
      <c r="O20" s="21">
        <v>0</v>
      </c>
      <c r="P20" s="21">
        <v>0</v>
      </c>
      <c r="Q20" s="21">
        <v>0</v>
      </c>
      <c r="R20" s="21" t="s">
        <v>139</v>
      </c>
      <c r="S20" s="21">
        <v>50</v>
      </c>
      <c r="T20" s="21">
        <v>40</v>
      </c>
      <c r="U20" s="21">
        <v>10</v>
      </c>
      <c r="V20" s="21">
        <v>100</v>
      </c>
      <c r="W20" s="21">
        <v>100</v>
      </c>
      <c r="X20" s="21" t="s">
        <v>145</v>
      </c>
      <c r="Y20" s="26" t="s">
        <v>146</v>
      </c>
      <c r="Z20" s="22" t="s">
        <v>147</v>
      </c>
      <c r="AA20" s="21"/>
    </row>
    <row r="21" s="6" customFormat="1" ht="150" customHeight="1" spans="1:27">
      <c r="B21" s="21">
        <v>17</v>
      </c>
      <c r="C21" s="21" t="s">
        <v>148</v>
      </c>
      <c r="D21" s="21" t="s">
        <v>149</v>
      </c>
      <c r="E21" s="21" t="s">
        <v>150</v>
      </c>
      <c r="F21" s="21" t="s">
        <v>151</v>
      </c>
      <c r="G21" s="21" t="s">
        <v>152</v>
      </c>
      <c r="H21" s="21" t="s">
        <v>153</v>
      </c>
      <c r="I21" s="22" t="s">
        <v>154</v>
      </c>
      <c r="J21" s="21" t="s">
        <v>155</v>
      </c>
      <c r="K21" s="21" t="s">
        <v>144</v>
      </c>
      <c r="L21" s="21">
        <v>342</v>
      </c>
      <c r="M21" s="21">
        <v>342</v>
      </c>
      <c r="N21" s="21">
        <v>0</v>
      </c>
      <c r="O21" s="21">
        <v>0</v>
      </c>
      <c r="P21" s="21">
        <v>0</v>
      </c>
      <c r="Q21" s="21">
        <v>0</v>
      </c>
      <c r="R21" s="21" t="s">
        <v>148</v>
      </c>
      <c r="S21" s="21">
        <v>5</v>
      </c>
      <c r="T21" s="21">
        <v>0</v>
      </c>
      <c r="U21" s="21">
        <v>5</v>
      </c>
      <c r="V21" s="21">
        <v>3284</v>
      </c>
      <c r="W21" s="21">
        <v>123</v>
      </c>
      <c r="X21" s="21" t="s">
        <v>156</v>
      </c>
      <c r="Y21" s="26" t="s">
        <v>157</v>
      </c>
      <c r="Z21" s="22" t="s">
        <v>158</v>
      </c>
      <c r="AA21" s="21"/>
    </row>
    <row r="22" s="6" customFormat="1" ht="175" customHeight="1" spans="1:27">
      <c r="B22" s="21">
        <v>18</v>
      </c>
      <c r="C22" s="21" t="s">
        <v>148</v>
      </c>
      <c r="D22" s="21" t="s">
        <v>159</v>
      </c>
      <c r="E22" s="21" t="s">
        <v>150</v>
      </c>
      <c r="F22" s="21" t="s">
        <v>151</v>
      </c>
      <c r="G22" s="21" t="s">
        <v>152</v>
      </c>
      <c r="H22" s="21" t="s">
        <v>153</v>
      </c>
      <c r="I22" s="22" t="s">
        <v>160</v>
      </c>
      <c r="J22" s="21" t="s">
        <v>155</v>
      </c>
      <c r="K22" s="21" t="s">
        <v>144</v>
      </c>
      <c r="L22" s="21">
        <v>438</v>
      </c>
      <c r="M22" s="21">
        <v>438</v>
      </c>
      <c r="N22" s="21">
        <v>0</v>
      </c>
      <c r="O22" s="21">
        <v>0</v>
      </c>
      <c r="P22" s="21">
        <v>0</v>
      </c>
      <c r="Q22" s="21">
        <v>0</v>
      </c>
      <c r="R22" s="21" t="s">
        <v>148</v>
      </c>
      <c r="S22" s="21">
        <v>9</v>
      </c>
      <c r="T22" s="21">
        <v>0</v>
      </c>
      <c r="U22" s="21">
        <v>9</v>
      </c>
      <c r="V22" s="21">
        <v>3636</v>
      </c>
      <c r="W22" s="21">
        <v>170</v>
      </c>
      <c r="X22" s="21" t="s">
        <v>161</v>
      </c>
      <c r="Y22" s="28" t="s">
        <v>162</v>
      </c>
      <c r="Z22" s="22" t="s">
        <v>158</v>
      </c>
      <c r="AA22" s="28"/>
    </row>
    <row r="23" s="6" customFormat="1" ht="174" customHeight="1" spans="1:27">
      <c r="B23" s="21">
        <v>19</v>
      </c>
      <c r="C23" s="21" t="s">
        <v>148</v>
      </c>
      <c r="D23" s="21" t="s">
        <v>163</v>
      </c>
      <c r="E23" s="21" t="s">
        <v>150</v>
      </c>
      <c r="F23" s="21" t="s">
        <v>151</v>
      </c>
      <c r="G23" s="21" t="s">
        <v>152</v>
      </c>
      <c r="H23" s="21" t="s">
        <v>153</v>
      </c>
      <c r="I23" s="22" t="s">
        <v>164</v>
      </c>
      <c r="J23" s="21" t="s">
        <v>155</v>
      </c>
      <c r="K23" s="21" t="s">
        <v>144</v>
      </c>
      <c r="L23" s="21">
        <v>462</v>
      </c>
      <c r="M23" s="21">
        <v>462</v>
      </c>
      <c r="N23" s="21">
        <v>0</v>
      </c>
      <c r="O23" s="21">
        <v>0</v>
      </c>
      <c r="P23" s="21">
        <v>0</v>
      </c>
      <c r="Q23" s="21">
        <v>0</v>
      </c>
      <c r="R23" s="21" t="s">
        <v>148</v>
      </c>
      <c r="S23" s="21">
        <v>9</v>
      </c>
      <c r="T23" s="21">
        <v>0</v>
      </c>
      <c r="U23" s="21">
        <v>9</v>
      </c>
      <c r="V23" s="21">
        <v>3878</v>
      </c>
      <c r="W23" s="21">
        <v>200</v>
      </c>
      <c r="X23" s="21" t="s">
        <v>165</v>
      </c>
      <c r="Y23" s="28" t="s">
        <v>166</v>
      </c>
      <c r="Z23" s="22" t="s">
        <v>158</v>
      </c>
      <c r="AA23" s="28"/>
    </row>
    <row r="24" s="6" customFormat="1" ht="178" customHeight="1" spans="1:27">
      <c r="B24" s="21">
        <v>20</v>
      </c>
      <c r="C24" s="21" t="s">
        <v>148</v>
      </c>
      <c r="D24" s="21" t="s">
        <v>167</v>
      </c>
      <c r="E24" s="21" t="s">
        <v>150</v>
      </c>
      <c r="F24" s="21" t="s">
        <v>151</v>
      </c>
      <c r="G24" s="21" t="s">
        <v>152</v>
      </c>
      <c r="H24" s="21" t="s">
        <v>153</v>
      </c>
      <c r="I24" s="22" t="s">
        <v>168</v>
      </c>
      <c r="J24" s="21" t="s">
        <v>155</v>
      </c>
      <c r="K24" s="21" t="s">
        <v>144</v>
      </c>
      <c r="L24" s="21">
        <v>450</v>
      </c>
      <c r="M24" s="21">
        <v>450</v>
      </c>
      <c r="N24" s="21">
        <v>0</v>
      </c>
      <c r="O24" s="21">
        <v>0</v>
      </c>
      <c r="P24" s="21">
        <v>0</v>
      </c>
      <c r="Q24" s="21">
        <v>0</v>
      </c>
      <c r="R24" s="21" t="s">
        <v>148</v>
      </c>
      <c r="S24" s="21">
        <v>3</v>
      </c>
      <c r="T24" s="21">
        <v>0</v>
      </c>
      <c r="U24" s="21">
        <v>3</v>
      </c>
      <c r="V24" s="21">
        <v>4212</v>
      </c>
      <c r="W24" s="21">
        <v>202</v>
      </c>
      <c r="X24" s="21" t="s">
        <v>169</v>
      </c>
      <c r="Y24" s="28" t="s">
        <v>170</v>
      </c>
      <c r="Z24" s="22" t="s">
        <v>158</v>
      </c>
      <c r="AA24" s="28"/>
    </row>
    <row r="25" s="6" customFormat="1" ht="150" customHeight="1" spans="1:27">
      <c r="B25" s="21">
        <v>21</v>
      </c>
      <c r="C25" s="21" t="s">
        <v>171</v>
      </c>
      <c r="D25" s="21" t="s">
        <v>172</v>
      </c>
      <c r="E25" s="21" t="s">
        <v>150</v>
      </c>
      <c r="F25" s="21" t="s">
        <v>151</v>
      </c>
      <c r="G25" s="21" t="s">
        <v>173</v>
      </c>
      <c r="H25" s="21" t="s">
        <v>174</v>
      </c>
      <c r="I25" s="22" t="s">
        <v>175</v>
      </c>
      <c r="J25" s="21" t="s">
        <v>135</v>
      </c>
      <c r="K25" s="21" t="s">
        <v>119</v>
      </c>
      <c r="L25" s="21">
        <v>450</v>
      </c>
      <c r="M25" s="21">
        <v>0</v>
      </c>
      <c r="N25" s="21">
        <v>450</v>
      </c>
      <c r="O25" s="21">
        <v>0</v>
      </c>
      <c r="P25" s="21">
        <v>0</v>
      </c>
      <c r="Q25" s="21">
        <v>0</v>
      </c>
      <c r="R25" s="21" t="s">
        <v>176</v>
      </c>
      <c r="S25" s="21">
        <v>5</v>
      </c>
      <c r="T25" s="21">
        <v>3</v>
      </c>
      <c r="U25" s="21">
        <v>2</v>
      </c>
      <c r="V25" s="21">
        <v>1000</v>
      </c>
      <c r="W25" s="21">
        <v>1000</v>
      </c>
      <c r="X25" s="21" t="s">
        <v>177</v>
      </c>
      <c r="Y25" s="26" t="s">
        <v>178</v>
      </c>
      <c r="Z25" s="22" t="s">
        <v>179</v>
      </c>
      <c r="AA25" s="21"/>
    </row>
    <row r="26" s="6" customFormat="1" ht="181" customHeight="1" spans="1:27">
      <c r="B26" s="21">
        <v>22</v>
      </c>
      <c r="C26" s="21" t="s">
        <v>180</v>
      </c>
      <c r="D26" s="21" t="s">
        <v>181</v>
      </c>
      <c r="E26" s="21" t="s">
        <v>150</v>
      </c>
      <c r="F26" s="21" t="s">
        <v>151</v>
      </c>
      <c r="G26" s="21" t="s">
        <v>182</v>
      </c>
      <c r="H26" s="21" t="s">
        <v>183</v>
      </c>
      <c r="I26" s="22" t="s">
        <v>184</v>
      </c>
      <c r="J26" s="21" t="s">
        <v>39</v>
      </c>
      <c r="K26" s="21" t="s">
        <v>185</v>
      </c>
      <c r="L26" s="21">
        <v>120</v>
      </c>
      <c r="M26" s="21">
        <v>120</v>
      </c>
      <c r="N26" s="21">
        <v>0</v>
      </c>
      <c r="O26" s="21">
        <v>0</v>
      </c>
      <c r="P26" s="21">
        <v>0</v>
      </c>
      <c r="Q26" s="21">
        <v>0</v>
      </c>
      <c r="R26" s="21" t="s">
        <v>186</v>
      </c>
      <c r="S26" s="21">
        <v>1</v>
      </c>
      <c r="T26" s="21">
        <v>1</v>
      </c>
      <c r="U26" s="21">
        <v>0</v>
      </c>
      <c r="V26" s="21">
        <v>15</v>
      </c>
      <c r="W26" s="21">
        <v>15</v>
      </c>
      <c r="X26" s="21" t="s">
        <v>187</v>
      </c>
      <c r="Y26" s="26" t="s">
        <v>188</v>
      </c>
      <c r="Z26" s="22" t="s">
        <v>189</v>
      </c>
      <c r="AA26" s="21"/>
    </row>
    <row r="27" s="6" customFormat="1" ht="195" customHeight="1" spans="1:27">
      <c r="B27" s="21">
        <v>23</v>
      </c>
      <c r="C27" s="21" t="s">
        <v>180</v>
      </c>
      <c r="D27" s="21" t="s">
        <v>190</v>
      </c>
      <c r="E27" s="21" t="s">
        <v>150</v>
      </c>
      <c r="F27" s="21" t="s">
        <v>151</v>
      </c>
      <c r="G27" s="21" t="s">
        <v>182</v>
      </c>
      <c r="H27" s="21" t="s">
        <v>191</v>
      </c>
      <c r="I27" s="22" t="s">
        <v>192</v>
      </c>
      <c r="J27" s="21" t="s">
        <v>39</v>
      </c>
      <c r="K27" s="21" t="s">
        <v>185</v>
      </c>
      <c r="L27" s="21">
        <v>65</v>
      </c>
      <c r="M27" s="21">
        <v>65</v>
      </c>
      <c r="N27" s="21">
        <v>0</v>
      </c>
      <c r="O27" s="21">
        <v>0</v>
      </c>
      <c r="P27" s="21">
        <v>0</v>
      </c>
      <c r="Q27" s="21">
        <v>0</v>
      </c>
      <c r="R27" s="21" t="s">
        <v>186</v>
      </c>
      <c r="S27" s="21">
        <v>1</v>
      </c>
      <c r="T27" s="21">
        <v>1</v>
      </c>
      <c r="U27" s="21">
        <v>0</v>
      </c>
      <c r="V27" s="21">
        <v>12</v>
      </c>
      <c r="W27" s="21">
        <v>12</v>
      </c>
      <c r="X27" s="21" t="s">
        <v>193</v>
      </c>
      <c r="Y27" s="26" t="s">
        <v>194</v>
      </c>
      <c r="Z27" s="22" t="s">
        <v>195</v>
      </c>
      <c r="AA27" s="21"/>
    </row>
    <row r="28" s="6" customFormat="1" ht="178" customHeight="1" spans="1:27">
      <c r="B28" s="21">
        <v>24</v>
      </c>
      <c r="C28" s="21" t="s">
        <v>180</v>
      </c>
      <c r="D28" s="21" t="s">
        <v>196</v>
      </c>
      <c r="E28" s="21" t="s">
        <v>150</v>
      </c>
      <c r="F28" s="21" t="s">
        <v>151</v>
      </c>
      <c r="G28" s="21" t="s">
        <v>182</v>
      </c>
      <c r="H28" s="21" t="s">
        <v>197</v>
      </c>
      <c r="I28" s="22" t="s">
        <v>198</v>
      </c>
      <c r="J28" s="21" t="s">
        <v>39</v>
      </c>
      <c r="K28" s="21" t="s">
        <v>185</v>
      </c>
      <c r="L28" s="21">
        <v>96</v>
      </c>
      <c r="M28" s="21">
        <v>96</v>
      </c>
      <c r="N28" s="21">
        <v>0</v>
      </c>
      <c r="O28" s="21">
        <v>0</v>
      </c>
      <c r="P28" s="21">
        <v>0</v>
      </c>
      <c r="Q28" s="21">
        <v>0</v>
      </c>
      <c r="R28" s="21" t="s">
        <v>186</v>
      </c>
      <c r="S28" s="21">
        <v>1</v>
      </c>
      <c r="T28" s="21">
        <v>0</v>
      </c>
      <c r="U28" s="21">
        <v>1</v>
      </c>
      <c r="V28" s="21">
        <v>21</v>
      </c>
      <c r="W28" s="21">
        <v>21</v>
      </c>
      <c r="X28" s="21" t="s">
        <v>199</v>
      </c>
      <c r="Y28" s="26" t="s">
        <v>200</v>
      </c>
      <c r="Z28" s="22" t="s">
        <v>195</v>
      </c>
      <c r="AA28" s="21"/>
    </row>
    <row r="29" s="6" customFormat="1" ht="150" customHeight="1" spans="1:27">
      <c r="B29" s="21">
        <v>25</v>
      </c>
      <c r="C29" s="21" t="s">
        <v>180</v>
      </c>
      <c r="D29" s="21" t="s">
        <v>201</v>
      </c>
      <c r="E29" s="21" t="s">
        <v>45</v>
      </c>
      <c r="F29" s="21" t="s">
        <v>88</v>
      </c>
      <c r="G29" s="21" t="s">
        <v>89</v>
      </c>
      <c r="H29" s="21" t="s">
        <v>202</v>
      </c>
      <c r="I29" s="22" t="s">
        <v>203</v>
      </c>
      <c r="J29" s="21" t="s">
        <v>39</v>
      </c>
      <c r="K29" s="21" t="s">
        <v>204</v>
      </c>
      <c r="L29" s="21">
        <v>260</v>
      </c>
      <c r="M29" s="21">
        <v>260</v>
      </c>
      <c r="N29" s="21">
        <v>0</v>
      </c>
      <c r="O29" s="21">
        <v>0</v>
      </c>
      <c r="P29" s="21">
        <v>0</v>
      </c>
      <c r="Q29" s="21">
        <v>0</v>
      </c>
      <c r="R29" s="21" t="s">
        <v>186</v>
      </c>
      <c r="S29" s="21">
        <v>1</v>
      </c>
      <c r="T29" s="21">
        <v>0</v>
      </c>
      <c r="U29" s="21">
        <v>1</v>
      </c>
      <c r="V29" s="21">
        <v>15</v>
      </c>
      <c r="W29" s="21">
        <v>15</v>
      </c>
      <c r="X29" s="21" t="s">
        <v>205</v>
      </c>
      <c r="Y29" s="26" t="s">
        <v>206</v>
      </c>
      <c r="Z29" s="22" t="s">
        <v>207</v>
      </c>
      <c r="AA29" s="21"/>
    </row>
    <row r="30" s="6" customFormat="1" ht="150" customHeight="1" spans="1:27">
      <c r="B30" s="21">
        <v>26</v>
      </c>
      <c r="C30" s="21" t="s">
        <v>208</v>
      </c>
      <c r="D30" s="21" t="s">
        <v>209</v>
      </c>
      <c r="E30" s="21" t="s">
        <v>150</v>
      </c>
      <c r="F30" s="21" t="s">
        <v>151</v>
      </c>
      <c r="G30" s="21" t="s">
        <v>182</v>
      </c>
      <c r="H30" s="21" t="s">
        <v>210</v>
      </c>
      <c r="I30" s="22" t="s">
        <v>211</v>
      </c>
      <c r="J30" s="21" t="s">
        <v>39</v>
      </c>
      <c r="K30" s="21" t="s">
        <v>212</v>
      </c>
      <c r="L30" s="21">
        <v>51</v>
      </c>
      <c r="M30" s="21">
        <v>51</v>
      </c>
      <c r="N30" s="21">
        <v>0</v>
      </c>
      <c r="O30" s="21">
        <v>0</v>
      </c>
      <c r="P30" s="21">
        <v>0</v>
      </c>
      <c r="Q30" s="21">
        <v>0</v>
      </c>
      <c r="R30" s="21" t="s">
        <v>186</v>
      </c>
      <c r="S30" s="21">
        <v>1</v>
      </c>
      <c r="T30" s="21">
        <v>1</v>
      </c>
      <c r="U30" s="21">
        <v>0</v>
      </c>
      <c r="V30" s="21">
        <v>41</v>
      </c>
      <c r="W30" s="21">
        <v>41</v>
      </c>
      <c r="X30" s="21" t="s">
        <v>213</v>
      </c>
      <c r="Y30" s="26" t="s">
        <v>214</v>
      </c>
      <c r="Z30" s="22" t="s">
        <v>215</v>
      </c>
      <c r="AA30" s="21"/>
    </row>
    <row r="31" s="6" customFormat="1" ht="171" customHeight="1" spans="1:27">
      <c r="B31" s="21">
        <v>27</v>
      </c>
      <c r="C31" s="21" t="s">
        <v>208</v>
      </c>
      <c r="D31" s="21" t="s">
        <v>216</v>
      </c>
      <c r="E31" s="21" t="s">
        <v>150</v>
      </c>
      <c r="F31" s="21" t="s">
        <v>151</v>
      </c>
      <c r="G31" s="21" t="s">
        <v>182</v>
      </c>
      <c r="H31" s="21" t="s">
        <v>217</v>
      </c>
      <c r="I31" s="22" t="s">
        <v>218</v>
      </c>
      <c r="J31" s="21" t="s">
        <v>39</v>
      </c>
      <c r="K31" s="21" t="s">
        <v>212</v>
      </c>
      <c r="L31" s="21">
        <v>98</v>
      </c>
      <c r="M31" s="21">
        <v>98</v>
      </c>
      <c r="N31" s="21">
        <v>0</v>
      </c>
      <c r="O31" s="21">
        <v>0</v>
      </c>
      <c r="P31" s="21">
        <v>0</v>
      </c>
      <c r="Q31" s="21">
        <v>0</v>
      </c>
      <c r="R31" s="21" t="s">
        <v>186</v>
      </c>
      <c r="S31" s="21">
        <v>1</v>
      </c>
      <c r="T31" s="21">
        <v>0</v>
      </c>
      <c r="U31" s="21">
        <v>1</v>
      </c>
      <c r="V31" s="21">
        <v>11</v>
      </c>
      <c r="W31" s="21" t="s">
        <v>219</v>
      </c>
      <c r="X31" s="21" t="s">
        <v>220</v>
      </c>
      <c r="Y31" s="26" t="s">
        <v>221</v>
      </c>
      <c r="Z31" s="22" t="s">
        <v>222</v>
      </c>
      <c r="AA31" s="21"/>
    </row>
    <row r="32" s="6" customFormat="1" ht="150" customHeight="1" spans="1:27">
      <c r="B32" s="21">
        <v>28</v>
      </c>
      <c r="C32" s="21" t="s">
        <v>208</v>
      </c>
      <c r="D32" s="21" t="s">
        <v>209</v>
      </c>
      <c r="E32" s="21" t="s">
        <v>150</v>
      </c>
      <c r="F32" s="21" t="s">
        <v>151</v>
      </c>
      <c r="G32" s="21" t="s">
        <v>182</v>
      </c>
      <c r="H32" s="21" t="s">
        <v>210</v>
      </c>
      <c r="I32" s="22" t="s">
        <v>223</v>
      </c>
      <c r="J32" s="21" t="s">
        <v>39</v>
      </c>
      <c r="K32" s="21" t="s">
        <v>212</v>
      </c>
      <c r="L32" s="21">
        <v>108</v>
      </c>
      <c r="M32" s="21">
        <v>108</v>
      </c>
      <c r="N32" s="21">
        <v>0</v>
      </c>
      <c r="O32" s="21">
        <v>0</v>
      </c>
      <c r="P32" s="21">
        <v>0</v>
      </c>
      <c r="Q32" s="21">
        <v>0</v>
      </c>
      <c r="R32" s="21" t="s">
        <v>186</v>
      </c>
      <c r="S32" s="21">
        <v>1</v>
      </c>
      <c r="T32" s="21">
        <v>1</v>
      </c>
      <c r="U32" s="21">
        <v>0</v>
      </c>
      <c r="V32" s="21">
        <v>51</v>
      </c>
      <c r="W32" s="21">
        <v>51</v>
      </c>
      <c r="X32" s="21" t="s">
        <v>213</v>
      </c>
      <c r="Y32" s="26" t="s">
        <v>224</v>
      </c>
      <c r="Z32" s="22" t="s">
        <v>215</v>
      </c>
      <c r="AA32" s="21"/>
    </row>
    <row r="33" s="6" customFormat="1" ht="150" customHeight="1" spans="2:27">
      <c r="B33" s="21">
        <v>29</v>
      </c>
      <c r="C33" s="21" t="s">
        <v>208</v>
      </c>
      <c r="D33" s="21" t="s">
        <v>225</v>
      </c>
      <c r="E33" s="21" t="s">
        <v>150</v>
      </c>
      <c r="F33" s="21" t="s">
        <v>151</v>
      </c>
      <c r="G33" s="21" t="s">
        <v>182</v>
      </c>
      <c r="H33" s="21" t="s">
        <v>226</v>
      </c>
      <c r="I33" s="22" t="s">
        <v>227</v>
      </c>
      <c r="J33" s="21" t="s">
        <v>39</v>
      </c>
      <c r="K33" s="21" t="s">
        <v>212</v>
      </c>
      <c r="L33" s="21">
        <v>100</v>
      </c>
      <c r="M33" s="21">
        <v>100</v>
      </c>
      <c r="N33" s="21">
        <v>0</v>
      </c>
      <c r="O33" s="21">
        <v>0</v>
      </c>
      <c r="P33" s="21">
        <v>0</v>
      </c>
      <c r="Q33" s="21">
        <v>0</v>
      </c>
      <c r="R33" s="21" t="s">
        <v>186</v>
      </c>
      <c r="S33" s="21">
        <v>1</v>
      </c>
      <c r="T33" s="21">
        <v>0</v>
      </c>
      <c r="U33" s="21">
        <v>1</v>
      </c>
      <c r="V33" s="21">
        <v>30</v>
      </c>
      <c r="W33" s="21">
        <v>30</v>
      </c>
      <c r="X33" s="21" t="s">
        <v>228</v>
      </c>
      <c r="Y33" s="26" t="s">
        <v>229</v>
      </c>
      <c r="Z33" s="22" t="s">
        <v>230</v>
      </c>
      <c r="AA33" s="21"/>
    </row>
    <row r="34" s="6" customFormat="1" ht="150" customHeight="1" spans="2:27">
      <c r="B34" s="21">
        <v>30</v>
      </c>
      <c r="C34" s="21" t="s">
        <v>231</v>
      </c>
      <c r="D34" s="21" t="s">
        <v>232</v>
      </c>
      <c r="E34" s="21" t="s">
        <v>150</v>
      </c>
      <c r="F34" s="21" t="s">
        <v>151</v>
      </c>
      <c r="G34" s="21" t="s">
        <v>233</v>
      </c>
      <c r="H34" s="21" t="s">
        <v>234</v>
      </c>
      <c r="I34" s="22" t="s">
        <v>235</v>
      </c>
      <c r="J34" s="21" t="s">
        <v>39</v>
      </c>
      <c r="K34" s="21" t="s">
        <v>236</v>
      </c>
      <c r="L34" s="21">
        <v>60</v>
      </c>
      <c r="M34" s="21">
        <v>60</v>
      </c>
      <c r="N34" s="21">
        <v>0</v>
      </c>
      <c r="O34" s="21">
        <v>0</v>
      </c>
      <c r="P34" s="21">
        <v>0</v>
      </c>
      <c r="Q34" s="21">
        <v>0</v>
      </c>
      <c r="R34" s="21" t="s">
        <v>186</v>
      </c>
      <c r="S34" s="21">
        <v>1</v>
      </c>
      <c r="T34" s="21">
        <v>0</v>
      </c>
      <c r="U34" s="21">
        <v>1</v>
      </c>
      <c r="V34" s="21">
        <v>1115</v>
      </c>
      <c r="W34" s="21">
        <v>8</v>
      </c>
      <c r="X34" s="21" t="s">
        <v>237</v>
      </c>
      <c r="Y34" s="26" t="s">
        <v>238</v>
      </c>
      <c r="Z34" s="22" t="s">
        <v>239</v>
      </c>
      <c r="AA34" s="21"/>
    </row>
    <row r="35" s="6" customFormat="1" ht="123" customHeight="1" spans="2:27">
      <c r="B35" s="21">
        <v>31</v>
      </c>
      <c r="C35" s="21" t="s">
        <v>240</v>
      </c>
      <c r="D35" s="21" t="s">
        <v>241</v>
      </c>
      <c r="E35" s="21" t="s">
        <v>45</v>
      </c>
      <c r="F35" s="21" t="s">
        <v>88</v>
      </c>
      <c r="G35" s="21" t="s">
        <v>233</v>
      </c>
      <c r="H35" s="21" t="s">
        <v>242</v>
      </c>
      <c r="I35" s="22" t="s">
        <v>243</v>
      </c>
      <c r="J35" s="21" t="s">
        <v>39</v>
      </c>
      <c r="K35" s="21" t="s">
        <v>244</v>
      </c>
      <c r="L35" s="21">
        <v>240</v>
      </c>
      <c r="M35" s="21">
        <v>240</v>
      </c>
      <c r="N35" s="21">
        <v>0</v>
      </c>
      <c r="O35" s="21">
        <v>0</v>
      </c>
      <c r="P35" s="21">
        <v>0</v>
      </c>
      <c r="Q35" s="21">
        <v>0</v>
      </c>
      <c r="R35" s="21" t="s">
        <v>186</v>
      </c>
      <c r="S35" s="21">
        <v>1</v>
      </c>
      <c r="T35" s="21">
        <v>0</v>
      </c>
      <c r="U35" s="21">
        <v>1</v>
      </c>
      <c r="V35" s="21">
        <v>45</v>
      </c>
      <c r="W35" s="21">
        <v>12</v>
      </c>
      <c r="X35" s="21" t="s">
        <v>245</v>
      </c>
      <c r="Y35" s="26" t="s">
        <v>246</v>
      </c>
      <c r="Z35" s="22" t="s">
        <v>247</v>
      </c>
      <c r="AA35" s="21"/>
    </row>
    <row r="36" s="6" customFormat="1" ht="127" customHeight="1" spans="2:27">
      <c r="B36" s="21">
        <v>32</v>
      </c>
      <c r="C36" s="21" t="s">
        <v>240</v>
      </c>
      <c r="D36" s="21" t="s">
        <v>248</v>
      </c>
      <c r="E36" s="21" t="s">
        <v>150</v>
      </c>
      <c r="F36" s="21" t="s">
        <v>151</v>
      </c>
      <c r="G36" s="21" t="s">
        <v>182</v>
      </c>
      <c r="H36" s="21" t="s">
        <v>249</v>
      </c>
      <c r="I36" s="22" t="s">
        <v>250</v>
      </c>
      <c r="J36" s="21" t="s">
        <v>39</v>
      </c>
      <c r="K36" s="21" t="s">
        <v>251</v>
      </c>
      <c r="L36" s="21">
        <v>59</v>
      </c>
      <c r="M36" s="21">
        <v>59</v>
      </c>
      <c r="N36" s="21">
        <v>0</v>
      </c>
      <c r="O36" s="21">
        <v>0</v>
      </c>
      <c r="P36" s="21">
        <v>0</v>
      </c>
      <c r="Q36" s="21">
        <v>0</v>
      </c>
      <c r="R36" s="21" t="s">
        <v>186</v>
      </c>
      <c r="S36" s="21">
        <v>1</v>
      </c>
      <c r="T36" s="21">
        <v>1</v>
      </c>
      <c r="U36" s="21">
        <v>0</v>
      </c>
      <c r="V36" s="21">
        <v>314</v>
      </c>
      <c r="W36" s="21">
        <v>42</v>
      </c>
      <c r="X36" s="21" t="s">
        <v>245</v>
      </c>
      <c r="Y36" s="26" t="s">
        <v>252</v>
      </c>
      <c r="Z36" s="22" t="s">
        <v>253</v>
      </c>
      <c r="AA36" s="21"/>
    </row>
    <row r="37" s="6" customFormat="1" ht="131" customHeight="1" spans="2:27">
      <c r="B37" s="21">
        <v>33</v>
      </c>
      <c r="C37" s="21" t="s">
        <v>240</v>
      </c>
      <c r="D37" s="21" t="s">
        <v>254</v>
      </c>
      <c r="E37" s="21" t="s">
        <v>45</v>
      </c>
      <c r="F37" s="21" t="s">
        <v>88</v>
      </c>
      <c r="G37" s="21" t="s">
        <v>255</v>
      </c>
      <c r="H37" s="21" t="s">
        <v>256</v>
      </c>
      <c r="I37" s="22" t="s">
        <v>257</v>
      </c>
      <c r="J37" s="21" t="s">
        <v>39</v>
      </c>
      <c r="K37" s="21" t="s">
        <v>251</v>
      </c>
      <c r="L37" s="21">
        <v>59</v>
      </c>
      <c r="M37" s="21">
        <v>59</v>
      </c>
      <c r="N37" s="21">
        <v>0</v>
      </c>
      <c r="O37" s="21">
        <v>0</v>
      </c>
      <c r="P37" s="21">
        <v>0</v>
      </c>
      <c r="Q37" s="21">
        <v>0</v>
      </c>
      <c r="R37" s="21" t="s">
        <v>186</v>
      </c>
      <c r="S37" s="21">
        <v>1</v>
      </c>
      <c r="T37" s="21">
        <v>1</v>
      </c>
      <c r="U37" s="21">
        <v>0</v>
      </c>
      <c r="V37" s="21">
        <v>42</v>
      </c>
      <c r="W37" s="21">
        <v>7</v>
      </c>
      <c r="X37" s="21" t="s">
        <v>245</v>
      </c>
      <c r="Y37" s="26" t="s">
        <v>258</v>
      </c>
      <c r="Z37" s="22" t="s">
        <v>259</v>
      </c>
      <c r="AA37" s="21"/>
    </row>
    <row r="38" s="6" customFormat="1" ht="150" customHeight="1" spans="2:27">
      <c r="B38" s="21">
        <v>34</v>
      </c>
      <c r="C38" s="21" t="s">
        <v>240</v>
      </c>
      <c r="D38" s="21" t="s">
        <v>260</v>
      </c>
      <c r="E38" s="21" t="s">
        <v>150</v>
      </c>
      <c r="F38" s="21" t="s">
        <v>151</v>
      </c>
      <c r="G38" s="21" t="s">
        <v>182</v>
      </c>
      <c r="H38" s="21" t="s">
        <v>256</v>
      </c>
      <c r="I38" s="22" t="s">
        <v>261</v>
      </c>
      <c r="J38" s="21" t="s">
        <v>39</v>
      </c>
      <c r="K38" s="21" t="s">
        <v>251</v>
      </c>
      <c r="L38" s="21">
        <v>80</v>
      </c>
      <c r="M38" s="21">
        <v>80</v>
      </c>
      <c r="N38" s="21">
        <v>0</v>
      </c>
      <c r="O38" s="21">
        <v>0</v>
      </c>
      <c r="P38" s="21">
        <v>0</v>
      </c>
      <c r="Q38" s="21">
        <v>0</v>
      </c>
      <c r="R38" s="21" t="s">
        <v>186</v>
      </c>
      <c r="S38" s="21">
        <v>1</v>
      </c>
      <c r="T38" s="21">
        <v>1</v>
      </c>
      <c r="U38" s="21">
        <v>0</v>
      </c>
      <c r="V38" s="21">
        <v>254</v>
      </c>
      <c r="W38" s="21">
        <v>43</v>
      </c>
      <c r="X38" s="21" t="s">
        <v>245</v>
      </c>
      <c r="Y38" s="26" t="s">
        <v>262</v>
      </c>
      <c r="Z38" s="22" t="s">
        <v>263</v>
      </c>
      <c r="AA38" s="21"/>
    </row>
    <row r="39" s="6" customFormat="1" ht="135" customHeight="1" spans="2:27">
      <c r="B39" s="21">
        <v>35</v>
      </c>
      <c r="C39" s="21" t="s">
        <v>240</v>
      </c>
      <c r="D39" s="21" t="s">
        <v>264</v>
      </c>
      <c r="E39" s="21" t="s">
        <v>150</v>
      </c>
      <c r="F39" s="21" t="s">
        <v>151</v>
      </c>
      <c r="G39" s="21" t="s">
        <v>182</v>
      </c>
      <c r="H39" s="21" t="s">
        <v>265</v>
      </c>
      <c r="I39" s="22" t="s">
        <v>266</v>
      </c>
      <c r="J39" s="21" t="s">
        <v>39</v>
      </c>
      <c r="K39" s="21" t="s">
        <v>251</v>
      </c>
      <c r="L39" s="21">
        <v>80</v>
      </c>
      <c r="M39" s="21">
        <v>80</v>
      </c>
      <c r="N39" s="21">
        <v>0</v>
      </c>
      <c r="O39" s="21">
        <v>0</v>
      </c>
      <c r="P39" s="21">
        <v>0</v>
      </c>
      <c r="Q39" s="21">
        <v>0</v>
      </c>
      <c r="R39" s="21" t="s">
        <v>186</v>
      </c>
      <c r="S39" s="21">
        <v>1</v>
      </c>
      <c r="T39" s="21">
        <v>0</v>
      </c>
      <c r="U39" s="21">
        <v>1</v>
      </c>
      <c r="V39" s="21">
        <v>147</v>
      </c>
      <c r="W39" s="21">
        <v>63</v>
      </c>
      <c r="X39" s="21" t="s">
        <v>245</v>
      </c>
      <c r="Y39" s="26" t="s">
        <v>267</v>
      </c>
      <c r="Z39" s="22" t="s">
        <v>268</v>
      </c>
      <c r="AA39" s="21"/>
    </row>
    <row r="40" s="6" customFormat="1" ht="185" customHeight="1" spans="2:27">
      <c r="B40" s="21">
        <v>36</v>
      </c>
      <c r="C40" s="21" t="s">
        <v>269</v>
      </c>
      <c r="D40" s="21" t="s">
        <v>270</v>
      </c>
      <c r="E40" s="21" t="s">
        <v>45</v>
      </c>
      <c r="F40" s="21" t="s">
        <v>96</v>
      </c>
      <c r="G40" s="21" t="s">
        <v>255</v>
      </c>
      <c r="H40" s="21" t="s">
        <v>271</v>
      </c>
      <c r="I40" s="22" t="s">
        <v>272</v>
      </c>
      <c r="J40" s="21" t="s">
        <v>39</v>
      </c>
      <c r="K40" s="21" t="s">
        <v>273</v>
      </c>
      <c r="L40" s="21">
        <v>160</v>
      </c>
      <c r="M40" s="21">
        <v>160</v>
      </c>
      <c r="N40" s="21">
        <v>0</v>
      </c>
      <c r="O40" s="21">
        <v>0</v>
      </c>
      <c r="P40" s="21">
        <v>0</v>
      </c>
      <c r="Q40" s="21">
        <v>0</v>
      </c>
      <c r="R40" s="21" t="s">
        <v>186</v>
      </c>
      <c r="S40" s="21">
        <v>1</v>
      </c>
      <c r="T40" s="21">
        <v>0</v>
      </c>
      <c r="U40" s="21">
        <v>1</v>
      </c>
      <c r="V40" s="21">
        <v>100</v>
      </c>
      <c r="W40" s="21">
        <v>20</v>
      </c>
      <c r="X40" s="21" t="s">
        <v>274</v>
      </c>
      <c r="Y40" s="26" t="s">
        <v>275</v>
      </c>
      <c r="Z40" s="22" t="s">
        <v>276</v>
      </c>
      <c r="AA40" s="21"/>
    </row>
    <row r="41" s="6" customFormat="1" ht="174" customHeight="1" spans="2:27">
      <c r="B41" s="21">
        <v>37</v>
      </c>
      <c r="C41" s="21" t="s">
        <v>269</v>
      </c>
      <c r="D41" s="21" t="s">
        <v>277</v>
      </c>
      <c r="E41" s="21" t="s">
        <v>45</v>
      </c>
      <c r="F41" s="21" t="s">
        <v>96</v>
      </c>
      <c r="G41" s="21" t="s">
        <v>255</v>
      </c>
      <c r="H41" s="21" t="s">
        <v>278</v>
      </c>
      <c r="I41" s="22" t="s">
        <v>272</v>
      </c>
      <c r="J41" s="21" t="s">
        <v>39</v>
      </c>
      <c r="K41" s="21" t="s">
        <v>273</v>
      </c>
      <c r="L41" s="21">
        <v>160</v>
      </c>
      <c r="M41" s="21">
        <v>160</v>
      </c>
      <c r="N41" s="21">
        <v>0</v>
      </c>
      <c r="O41" s="21">
        <v>0</v>
      </c>
      <c r="P41" s="21">
        <v>0</v>
      </c>
      <c r="Q41" s="21">
        <v>0</v>
      </c>
      <c r="R41" s="21" t="s">
        <v>186</v>
      </c>
      <c r="S41" s="21">
        <v>1</v>
      </c>
      <c r="T41" s="21">
        <v>0</v>
      </c>
      <c r="U41" s="21">
        <v>1</v>
      </c>
      <c r="V41" s="21">
        <v>100</v>
      </c>
      <c r="W41" s="21">
        <v>30</v>
      </c>
      <c r="X41" s="21" t="s">
        <v>274</v>
      </c>
      <c r="Y41" s="26" t="s">
        <v>275</v>
      </c>
      <c r="Z41" s="22" t="s">
        <v>276</v>
      </c>
      <c r="AA41" s="21"/>
    </row>
    <row r="42" s="6" customFormat="1" ht="163" customHeight="1" spans="2:27">
      <c r="B42" s="21">
        <v>38</v>
      </c>
      <c r="C42" s="21" t="s">
        <v>269</v>
      </c>
      <c r="D42" s="21" t="s">
        <v>279</v>
      </c>
      <c r="E42" s="21" t="s">
        <v>45</v>
      </c>
      <c r="F42" s="21" t="s">
        <v>96</v>
      </c>
      <c r="G42" s="21" t="s">
        <v>97</v>
      </c>
      <c r="H42" s="21" t="s">
        <v>280</v>
      </c>
      <c r="I42" s="22" t="s">
        <v>281</v>
      </c>
      <c r="J42" s="21" t="s">
        <v>39</v>
      </c>
      <c r="K42" s="21" t="s">
        <v>212</v>
      </c>
      <c r="L42" s="21">
        <v>160</v>
      </c>
      <c r="M42" s="21">
        <v>160</v>
      </c>
      <c r="N42" s="21">
        <v>0</v>
      </c>
      <c r="O42" s="21">
        <v>0</v>
      </c>
      <c r="P42" s="21">
        <v>0</v>
      </c>
      <c r="Q42" s="21">
        <v>0</v>
      </c>
      <c r="R42" s="21" t="s">
        <v>186</v>
      </c>
      <c r="S42" s="21">
        <v>1</v>
      </c>
      <c r="T42" s="21">
        <v>0</v>
      </c>
      <c r="U42" s="21">
        <v>1</v>
      </c>
      <c r="V42" s="21">
        <v>100</v>
      </c>
      <c r="W42" s="21">
        <v>20</v>
      </c>
      <c r="X42" s="21" t="s">
        <v>282</v>
      </c>
      <c r="Y42" s="26" t="s">
        <v>283</v>
      </c>
      <c r="Z42" s="22" t="s">
        <v>284</v>
      </c>
      <c r="AA42" s="21"/>
    </row>
    <row r="43" s="6" customFormat="1" ht="150" customHeight="1" spans="2:27">
      <c r="B43" s="21">
        <v>39</v>
      </c>
      <c r="C43" s="21" t="s">
        <v>285</v>
      </c>
      <c r="D43" s="21" t="s">
        <v>286</v>
      </c>
      <c r="E43" s="21" t="s">
        <v>150</v>
      </c>
      <c r="F43" s="21" t="s">
        <v>151</v>
      </c>
      <c r="G43" s="21" t="s">
        <v>182</v>
      </c>
      <c r="H43" s="21" t="s">
        <v>287</v>
      </c>
      <c r="I43" s="22" t="s">
        <v>288</v>
      </c>
      <c r="J43" s="21" t="s">
        <v>39</v>
      </c>
      <c r="K43" s="21" t="s">
        <v>144</v>
      </c>
      <c r="L43" s="21">
        <v>60</v>
      </c>
      <c r="M43" s="21">
        <v>60</v>
      </c>
      <c r="N43" s="21">
        <v>0</v>
      </c>
      <c r="O43" s="21">
        <v>0</v>
      </c>
      <c r="P43" s="21">
        <v>0</v>
      </c>
      <c r="Q43" s="21">
        <v>0</v>
      </c>
      <c r="R43" s="21" t="s">
        <v>186</v>
      </c>
      <c r="S43" s="21">
        <v>1</v>
      </c>
      <c r="T43" s="21">
        <v>0</v>
      </c>
      <c r="U43" s="21">
        <v>1</v>
      </c>
      <c r="V43" s="21">
        <v>700</v>
      </c>
      <c r="W43" s="21">
        <v>80</v>
      </c>
      <c r="X43" s="21" t="s">
        <v>289</v>
      </c>
      <c r="Y43" s="26" t="s">
        <v>290</v>
      </c>
      <c r="Z43" s="22" t="s">
        <v>291</v>
      </c>
      <c r="AA43" s="21"/>
    </row>
    <row r="44" s="6" customFormat="1" ht="150" customHeight="1" spans="2:27">
      <c r="B44" s="21">
        <v>40</v>
      </c>
      <c r="C44" s="21" t="s">
        <v>285</v>
      </c>
      <c r="D44" s="21" t="s">
        <v>292</v>
      </c>
      <c r="E44" s="21" t="s">
        <v>150</v>
      </c>
      <c r="F44" s="21" t="s">
        <v>151</v>
      </c>
      <c r="G44" s="21" t="s">
        <v>182</v>
      </c>
      <c r="H44" s="21" t="s">
        <v>293</v>
      </c>
      <c r="I44" s="22" t="s">
        <v>294</v>
      </c>
      <c r="J44" s="21" t="s">
        <v>39</v>
      </c>
      <c r="K44" s="21" t="s">
        <v>144</v>
      </c>
      <c r="L44" s="21">
        <v>50</v>
      </c>
      <c r="M44" s="21">
        <v>50</v>
      </c>
      <c r="N44" s="21">
        <v>0</v>
      </c>
      <c r="O44" s="21">
        <v>0</v>
      </c>
      <c r="P44" s="21">
        <v>0</v>
      </c>
      <c r="Q44" s="21">
        <v>0</v>
      </c>
      <c r="R44" s="21" t="s">
        <v>186</v>
      </c>
      <c r="S44" s="21">
        <v>1</v>
      </c>
      <c r="T44" s="21">
        <v>0</v>
      </c>
      <c r="U44" s="21">
        <v>1</v>
      </c>
      <c r="V44" s="21">
        <v>20</v>
      </c>
      <c r="W44" s="21">
        <v>4</v>
      </c>
      <c r="X44" s="21" t="s">
        <v>289</v>
      </c>
      <c r="Y44" s="26" t="s">
        <v>295</v>
      </c>
      <c r="Z44" s="22" t="s">
        <v>296</v>
      </c>
      <c r="AA44" s="21"/>
    </row>
    <row r="45" s="6" customFormat="1" ht="150" customHeight="1" spans="2:27">
      <c r="B45" s="21">
        <v>41</v>
      </c>
      <c r="C45" s="21" t="s">
        <v>285</v>
      </c>
      <c r="D45" s="21" t="s">
        <v>297</v>
      </c>
      <c r="E45" s="21" t="s">
        <v>150</v>
      </c>
      <c r="F45" s="21" t="s">
        <v>151</v>
      </c>
      <c r="G45" s="21" t="s">
        <v>182</v>
      </c>
      <c r="H45" s="21" t="s">
        <v>298</v>
      </c>
      <c r="I45" s="22" t="s">
        <v>299</v>
      </c>
      <c r="J45" s="21" t="s">
        <v>39</v>
      </c>
      <c r="K45" s="21" t="s">
        <v>144</v>
      </c>
      <c r="L45" s="21">
        <v>90</v>
      </c>
      <c r="M45" s="21">
        <v>90</v>
      </c>
      <c r="N45" s="21">
        <v>0</v>
      </c>
      <c r="O45" s="21">
        <v>0</v>
      </c>
      <c r="P45" s="21">
        <v>0</v>
      </c>
      <c r="Q45" s="21">
        <v>0</v>
      </c>
      <c r="R45" s="21" t="s">
        <v>186</v>
      </c>
      <c r="S45" s="21">
        <v>1</v>
      </c>
      <c r="T45" s="21">
        <v>0</v>
      </c>
      <c r="U45" s="21">
        <v>1</v>
      </c>
      <c r="V45" s="21">
        <v>240</v>
      </c>
      <c r="W45" s="21">
        <v>37</v>
      </c>
      <c r="X45" s="21" t="s">
        <v>289</v>
      </c>
      <c r="Y45" s="26" t="s">
        <v>300</v>
      </c>
      <c r="Z45" s="22" t="s">
        <v>301</v>
      </c>
      <c r="AA45" s="21"/>
    </row>
    <row r="46" s="6" customFormat="1" ht="150" customHeight="1" spans="2:27">
      <c r="B46" s="21">
        <v>42</v>
      </c>
      <c r="C46" s="21" t="s">
        <v>302</v>
      </c>
      <c r="D46" s="21" t="s">
        <v>303</v>
      </c>
      <c r="E46" s="21" t="s">
        <v>150</v>
      </c>
      <c r="F46" s="21" t="s">
        <v>151</v>
      </c>
      <c r="G46" s="21" t="s">
        <v>182</v>
      </c>
      <c r="H46" s="21" t="s">
        <v>304</v>
      </c>
      <c r="I46" s="22" t="s">
        <v>305</v>
      </c>
      <c r="J46" s="21" t="s">
        <v>39</v>
      </c>
      <c r="K46" s="21" t="s">
        <v>273</v>
      </c>
      <c r="L46" s="21">
        <v>25</v>
      </c>
      <c r="M46" s="21">
        <v>25</v>
      </c>
      <c r="N46" s="21">
        <v>0</v>
      </c>
      <c r="O46" s="21">
        <v>0</v>
      </c>
      <c r="P46" s="21">
        <v>0</v>
      </c>
      <c r="Q46" s="21">
        <v>0</v>
      </c>
      <c r="R46" s="21" t="s">
        <v>186</v>
      </c>
      <c r="S46" s="21">
        <v>1</v>
      </c>
      <c r="T46" s="21">
        <v>0</v>
      </c>
      <c r="U46" s="21">
        <v>1</v>
      </c>
      <c r="V46" s="21">
        <v>79</v>
      </c>
      <c r="W46" s="21">
        <v>79</v>
      </c>
      <c r="X46" s="21" t="s">
        <v>306</v>
      </c>
      <c r="Y46" s="26" t="s">
        <v>307</v>
      </c>
      <c r="Z46" s="22" t="s">
        <v>308</v>
      </c>
      <c r="AA46" s="21"/>
    </row>
    <row r="47" s="6" customFormat="1" ht="165" customHeight="1" spans="2:27">
      <c r="B47" s="21">
        <v>43</v>
      </c>
      <c r="C47" s="21" t="s">
        <v>103</v>
      </c>
      <c r="D47" s="21" t="s">
        <v>309</v>
      </c>
      <c r="E47" s="21" t="s">
        <v>45</v>
      </c>
      <c r="F47" s="21" t="s">
        <v>88</v>
      </c>
      <c r="G47" s="21" t="s">
        <v>89</v>
      </c>
      <c r="H47" s="21" t="s">
        <v>105</v>
      </c>
      <c r="I47" s="22" t="s">
        <v>310</v>
      </c>
      <c r="J47" s="21" t="s">
        <v>39</v>
      </c>
      <c r="K47" s="21" t="s">
        <v>185</v>
      </c>
      <c r="L47" s="21">
        <v>90</v>
      </c>
      <c r="M47" s="21">
        <v>90</v>
      </c>
      <c r="N47" s="21">
        <v>0</v>
      </c>
      <c r="O47" s="21">
        <v>0</v>
      </c>
      <c r="P47" s="21">
        <v>0</v>
      </c>
      <c r="Q47" s="21">
        <v>0</v>
      </c>
      <c r="R47" s="21" t="s">
        <v>186</v>
      </c>
      <c r="S47" s="21">
        <v>6</v>
      </c>
      <c r="T47" s="21">
        <v>3</v>
      </c>
      <c r="U47" s="21">
        <v>3</v>
      </c>
      <c r="V47" s="21">
        <v>2750</v>
      </c>
      <c r="W47" s="21">
        <v>665</v>
      </c>
      <c r="X47" s="21" t="s">
        <v>245</v>
      </c>
      <c r="Y47" s="26" t="s">
        <v>311</v>
      </c>
      <c r="Z47" s="22" t="s">
        <v>312</v>
      </c>
      <c r="AA47" s="21"/>
    </row>
    <row r="48" s="6" customFormat="1" ht="150" customHeight="1" spans="2:27">
      <c r="B48" s="21">
        <v>44</v>
      </c>
      <c r="C48" s="21" t="s">
        <v>313</v>
      </c>
      <c r="D48" s="21" t="s">
        <v>314</v>
      </c>
      <c r="E48" s="21" t="s">
        <v>45</v>
      </c>
      <c r="F48" s="21" t="s">
        <v>315</v>
      </c>
      <c r="G48" s="21" t="s">
        <v>315</v>
      </c>
      <c r="H48" s="21" t="s">
        <v>316</v>
      </c>
      <c r="I48" s="22" t="s">
        <v>317</v>
      </c>
      <c r="J48" s="21" t="s">
        <v>39</v>
      </c>
      <c r="K48" s="21" t="s">
        <v>185</v>
      </c>
      <c r="L48" s="21">
        <v>250</v>
      </c>
      <c r="M48" s="21">
        <v>250</v>
      </c>
      <c r="N48" s="21">
        <v>0</v>
      </c>
      <c r="O48" s="21">
        <v>0</v>
      </c>
      <c r="P48" s="21">
        <v>0</v>
      </c>
      <c r="Q48" s="21">
        <v>0</v>
      </c>
      <c r="R48" s="21" t="s">
        <v>186</v>
      </c>
      <c r="S48" s="21">
        <v>1</v>
      </c>
      <c r="T48" s="21">
        <v>1</v>
      </c>
      <c r="U48" s="21">
        <v>0</v>
      </c>
      <c r="V48" s="21">
        <v>55</v>
      </c>
      <c r="W48" s="21">
        <v>55</v>
      </c>
      <c r="X48" s="21" t="s">
        <v>245</v>
      </c>
      <c r="Y48" s="26" t="s">
        <v>318</v>
      </c>
      <c r="Z48" s="22" t="s">
        <v>319</v>
      </c>
      <c r="AA48" s="21"/>
    </row>
    <row r="49" s="6" customFormat="1" ht="156" customHeight="1" spans="1:27">
      <c r="B49" s="21">
        <v>45</v>
      </c>
      <c r="C49" s="21" t="s">
        <v>313</v>
      </c>
      <c r="D49" s="21" t="s">
        <v>320</v>
      </c>
      <c r="E49" s="21" t="s">
        <v>45</v>
      </c>
      <c r="F49" s="21" t="s">
        <v>315</v>
      </c>
      <c r="G49" s="21" t="s">
        <v>315</v>
      </c>
      <c r="H49" s="21" t="s">
        <v>321</v>
      </c>
      <c r="I49" s="22" t="s">
        <v>322</v>
      </c>
      <c r="J49" s="21" t="s">
        <v>39</v>
      </c>
      <c r="K49" s="21" t="s">
        <v>185</v>
      </c>
      <c r="L49" s="21">
        <v>120</v>
      </c>
      <c r="M49" s="21">
        <v>120</v>
      </c>
      <c r="N49" s="21">
        <v>0</v>
      </c>
      <c r="O49" s="21">
        <v>0</v>
      </c>
      <c r="P49" s="21">
        <v>0</v>
      </c>
      <c r="Q49" s="21">
        <v>0</v>
      </c>
      <c r="R49" s="21" t="s">
        <v>186</v>
      </c>
      <c r="S49" s="21">
        <v>1</v>
      </c>
      <c r="T49" s="21">
        <v>0</v>
      </c>
      <c r="U49" s="21">
        <v>1</v>
      </c>
      <c r="V49" s="21">
        <v>60</v>
      </c>
      <c r="W49" s="21">
        <v>60</v>
      </c>
      <c r="X49" s="21" t="s">
        <v>245</v>
      </c>
      <c r="Y49" s="26" t="s">
        <v>323</v>
      </c>
      <c r="Z49" s="22" t="s">
        <v>324</v>
      </c>
      <c r="AA49" s="21"/>
    </row>
    <row r="50" s="6" customFormat="1" ht="150" customHeight="1" spans="1:27">
      <c r="B50" s="21">
        <v>46</v>
      </c>
      <c r="C50" s="21" t="s">
        <v>313</v>
      </c>
      <c r="D50" s="21" t="s">
        <v>325</v>
      </c>
      <c r="E50" s="21" t="s">
        <v>45</v>
      </c>
      <c r="F50" s="21" t="s">
        <v>315</v>
      </c>
      <c r="G50" s="21" t="s">
        <v>315</v>
      </c>
      <c r="H50" s="21" t="s">
        <v>326</v>
      </c>
      <c r="I50" s="22" t="s">
        <v>327</v>
      </c>
      <c r="J50" s="21" t="s">
        <v>39</v>
      </c>
      <c r="K50" s="21" t="s">
        <v>185</v>
      </c>
      <c r="L50" s="21">
        <v>220</v>
      </c>
      <c r="M50" s="21">
        <v>220</v>
      </c>
      <c r="N50" s="21">
        <v>0</v>
      </c>
      <c r="O50" s="21">
        <v>0</v>
      </c>
      <c r="P50" s="21">
        <v>0</v>
      </c>
      <c r="Q50" s="21">
        <v>0</v>
      </c>
      <c r="R50" s="21" t="s">
        <v>186</v>
      </c>
      <c r="S50" s="21">
        <v>1</v>
      </c>
      <c r="T50" s="21">
        <v>0</v>
      </c>
      <c r="U50" s="21">
        <v>1</v>
      </c>
      <c r="V50" s="21">
        <v>72</v>
      </c>
      <c r="W50" s="21">
        <v>72</v>
      </c>
      <c r="X50" s="21" t="s">
        <v>245</v>
      </c>
      <c r="Y50" s="26" t="s">
        <v>328</v>
      </c>
      <c r="Z50" s="22" t="s">
        <v>329</v>
      </c>
      <c r="AA50" s="21"/>
    </row>
    <row r="51" s="6" customFormat="1" ht="161" customHeight="1" spans="1:27">
      <c r="B51" s="21">
        <v>47</v>
      </c>
      <c r="C51" s="21" t="s">
        <v>313</v>
      </c>
      <c r="D51" s="21" t="s">
        <v>330</v>
      </c>
      <c r="E51" s="21" t="s">
        <v>45</v>
      </c>
      <c r="F51" s="21" t="s">
        <v>315</v>
      </c>
      <c r="G51" s="21" t="s">
        <v>315</v>
      </c>
      <c r="H51" s="21" t="s">
        <v>331</v>
      </c>
      <c r="I51" s="22" t="s">
        <v>332</v>
      </c>
      <c r="J51" s="21" t="s">
        <v>39</v>
      </c>
      <c r="K51" s="21" t="s">
        <v>185</v>
      </c>
      <c r="L51" s="21">
        <v>400</v>
      </c>
      <c r="M51" s="21">
        <v>400</v>
      </c>
      <c r="N51" s="21">
        <v>0</v>
      </c>
      <c r="O51" s="21">
        <v>0</v>
      </c>
      <c r="P51" s="21">
        <v>0</v>
      </c>
      <c r="Q51" s="21">
        <v>0</v>
      </c>
      <c r="R51" s="21" t="s">
        <v>186</v>
      </c>
      <c r="S51" s="21">
        <v>1</v>
      </c>
      <c r="T51" s="21">
        <v>1</v>
      </c>
      <c r="U51" s="21">
        <v>0</v>
      </c>
      <c r="V51" s="21">
        <v>63</v>
      </c>
      <c r="W51" s="21">
        <v>63</v>
      </c>
      <c r="X51" s="21" t="s">
        <v>245</v>
      </c>
      <c r="Y51" s="26" t="s">
        <v>333</v>
      </c>
      <c r="Z51" s="22" t="s">
        <v>334</v>
      </c>
      <c r="AA51" s="21"/>
    </row>
    <row r="52" s="6" customFormat="1" ht="196" customHeight="1" spans="1:27">
      <c r="B52" s="21">
        <v>48</v>
      </c>
      <c r="C52" s="21" t="s">
        <v>335</v>
      </c>
      <c r="D52" s="21" t="s">
        <v>336</v>
      </c>
      <c r="E52" s="21" t="s">
        <v>150</v>
      </c>
      <c r="F52" s="21" t="s">
        <v>151</v>
      </c>
      <c r="G52" s="21" t="s">
        <v>182</v>
      </c>
      <c r="H52" s="21" t="s">
        <v>337</v>
      </c>
      <c r="I52" s="22" t="s">
        <v>338</v>
      </c>
      <c r="J52" s="21" t="s">
        <v>39</v>
      </c>
      <c r="K52" s="21" t="s">
        <v>251</v>
      </c>
      <c r="L52" s="21">
        <v>168</v>
      </c>
      <c r="M52" s="21">
        <v>168</v>
      </c>
      <c r="N52" s="21">
        <v>0</v>
      </c>
      <c r="O52" s="21">
        <v>0</v>
      </c>
      <c r="P52" s="21">
        <v>0</v>
      </c>
      <c r="Q52" s="21">
        <v>0</v>
      </c>
      <c r="R52" s="21" t="s">
        <v>186</v>
      </c>
      <c r="S52" s="21">
        <v>1</v>
      </c>
      <c r="T52" s="21">
        <v>0</v>
      </c>
      <c r="U52" s="21">
        <v>1</v>
      </c>
      <c r="V52" s="21">
        <v>82</v>
      </c>
      <c r="W52" s="21">
        <v>82</v>
      </c>
      <c r="X52" s="21" t="s">
        <v>339</v>
      </c>
      <c r="Y52" s="26" t="s">
        <v>340</v>
      </c>
      <c r="Z52" s="22" t="s">
        <v>341</v>
      </c>
      <c r="AA52" s="21"/>
    </row>
    <row r="53" s="6" customFormat="1" ht="216" customHeight="1" spans="1:27">
      <c r="B53" s="21">
        <v>49</v>
      </c>
      <c r="C53" s="21" t="s">
        <v>342</v>
      </c>
      <c r="D53" s="21" t="s">
        <v>343</v>
      </c>
      <c r="E53" s="21" t="s">
        <v>45</v>
      </c>
      <c r="F53" s="21" t="s">
        <v>88</v>
      </c>
      <c r="G53" s="21" t="s">
        <v>89</v>
      </c>
      <c r="H53" s="21" t="s">
        <v>344</v>
      </c>
      <c r="I53" s="22" t="s">
        <v>345</v>
      </c>
      <c r="J53" s="21" t="s">
        <v>39</v>
      </c>
      <c r="K53" s="21" t="s">
        <v>119</v>
      </c>
      <c r="L53" s="21">
        <v>200</v>
      </c>
      <c r="M53" s="21">
        <v>200</v>
      </c>
      <c r="N53" s="21">
        <v>0</v>
      </c>
      <c r="O53" s="21">
        <v>0</v>
      </c>
      <c r="P53" s="21">
        <v>0</v>
      </c>
      <c r="Q53" s="21">
        <v>0</v>
      </c>
      <c r="R53" s="21" t="s">
        <v>186</v>
      </c>
      <c r="S53" s="21">
        <v>1</v>
      </c>
      <c r="T53" s="21">
        <v>0</v>
      </c>
      <c r="U53" s="21">
        <v>1</v>
      </c>
      <c r="V53" s="21">
        <v>124</v>
      </c>
      <c r="W53" s="21">
        <v>124</v>
      </c>
      <c r="X53" s="21" t="s">
        <v>346</v>
      </c>
      <c r="Y53" s="26" t="s">
        <v>347</v>
      </c>
      <c r="Z53" s="22" t="s">
        <v>348</v>
      </c>
      <c r="AA53" s="21"/>
    </row>
    <row r="54" s="6" customFormat="1" ht="150" customHeight="1" spans="1:27">
      <c r="B54" s="21">
        <v>50</v>
      </c>
      <c r="C54" s="21" t="s">
        <v>349</v>
      </c>
      <c r="D54" s="21" t="s">
        <v>350</v>
      </c>
      <c r="E54" s="21" t="s">
        <v>150</v>
      </c>
      <c r="F54" s="21" t="s">
        <v>151</v>
      </c>
      <c r="G54" s="21" t="s">
        <v>182</v>
      </c>
      <c r="H54" s="21" t="s">
        <v>351</v>
      </c>
      <c r="I54" s="22" t="s">
        <v>352</v>
      </c>
      <c r="J54" s="21" t="s">
        <v>39</v>
      </c>
      <c r="K54" s="21" t="s">
        <v>353</v>
      </c>
      <c r="L54" s="21">
        <v>68</v>
      </c>
      <c r="M54" s="21">
        <v>68</v>
      </c>
      <c r="N54" s="21">
        <v>0</v>
      </c>
      <c r="O54" s="21">
        <v>0</v>
      </c>
      <c r="P54" s="21">
        <v>0</v>
      </c>
      <c r="Q54" s="21">
        <v>0</v>
      </c>
      <c r="R54" s="21" t="s">
        <v>186</v>
      </c>
      <c r="S54" s="21">
        <v>1</v>
      </c>
      <c r="T54" s="21">
        <v>1</v>
      </c>
      <c r="U54" s="21">
        <v>0</v>
      </c>
      <c r="V54" s="21">
        <v>314</v>
      </c>
      <c r="W54" s="21">
        <v>45</v>
      </c>
      <c r="X54" s="21" t="s">
        <v>354</v>
      </c>
      <c r="Y54" s="26" t="s">
        <v>355</v>
      </c>
      <c r="Z54" s="22" t="s">
        <v>356</v>
      </c>
      <c r="AA54" s="21"/>
    </row>
    <row r="55" s="6" customFormat="1" ht="150" customHeight="1" spans="1:27">
      <c r="B55" s="21">
        <v>51</v>
      </c>
      <c r="C55" s="21" t="s">
        <v>357</v>
      </c>
      <c r="D55" s="21" t="s">
        <v>358</v>
      </c>
      <c r="E55" s="21" t="s">
        <v>150</v>
      </c>
      <c r="F55" s="21" t="s">
        <v>151</v>
      </c>
      <c r="G55" s="21" t="s">
        <v>182</v>
      </c>
      <c r="H55" s="21" t="s">
        <v>359</v>
      </c>
      <c r="I55" s="22" t="s">
        <v>360</v>
      </c>
      <c r="J55" s="21" t="s">
        <v>39</v>
      </c>
      <c r="K55" s="21" t="s">
        <v>361</v>
      </c>
      <c r="L55" s="21">
        <v>90</v>
      </c>
      <c r="M55" s="21">
        <v>90</v>
      </c>
      <c r="N55" s="21">
        <v>0</v>
      </c>
      <c r="O55" s="21">
        <v>0</v>
      </c>
      <c r="P55" s="21">
        <v>0</v>
      </c>
      <c r="Q55" s="21">
        <v>0</v>
      </c>
      <c r="R55" s="21" t="s">
        <v>186</v>
      </c>
      <c r="S55" s="21">
        <v>1</v>
      </c>
      <c r="T55" s="21">
        <v>0</v>
      </c>
      <c r="U55" s="21">
        <v>1</v>
      </c>
      <c r="V55" s="21">
        <v>342</v>
      </c>
      <c r="W55" s="21">
        <v>93</v>
      </c>
      <c r="X55" s="21" t="s">
        <v>362</v>
      </c>
      <c r="Y55" s="26" t="s">
        <v>363</v>
      </c>
      <c r="Z55" s="22" t="s">
        <v>364</v>
      </c>
      <c r="AA55" s="21"/>
    </row>
    <row r="56" s="6" customFormat="1" ht="150" customHeight="1" spans="1:27">
      <c r="B56" s="21">
        <v>52</v>
      </c>
      <c r="C56" s="21" t="s">
        <v>365</v>
      </c>
      <c r="D56" s="21" t="s">
        <v>366</v>
      </c>
      <c r="E56" s="21" t="s">
        <v>150</v>
      </c>
      <c r="F56" s="21" t="s">
        <v>151</v>
      </c>
      <c r="G56" s="21" t="s">
        <v>182</v>
      </c>
      <c r="H56" s="21" t="s">
        <v>367</v>
      </c>
      <c r="I56" s="22" t="s">
        <v>368</v>
      </c>
      <c r="J56" s="21" t="s">
        <v>39</v>
      </c>
      <c r="K56" s="21" t="s">
        <v>144</v>
      </c>
      <c r="L56" s="21">
        <v>132</v>
      </c>
      <c r="M56" s="21">
        <v>132</v>
      </c>
      <c r="N56" s="21">
        <v>0</v>
      </c>
      <c r="O56" s="21">
        <v>0</v>
      </c>
      <c r="P56" s="21">
        <v>0</v>
      </c>
      <c r="Q56" s="21">
        <v>0</v>
      </c>
      <c r="R56" s="21" t="s">
        <v>186</v>
      </c>
      <c r="S56" s="21">
        <v>1</v>
      </c>
      <c r="T56" s="21">
        <v>1</v>
      </c>
      <c r="U56" s="21">
        <v>0</v>
      </c>
      <c r="V56" s="21">
        <v>564</v>
      </c>
      <c r="W56" s="21">
        <v>564</v>
      </c>
      <c r="X56" s="21" t="s">
        <v>369</v>
      </c>
      <c r="Y56" s="26" t="s">
        <v>370</v>
      </c>
      <c r="Z56" s="22" t="s">
        <v>371</v>
      </c>
      <c r="AA56" s="21"/>
    </row>
    <row r="57" s="6" customFormat="1" ht="184" customHeight="1" spans="1:27">
      <c r="B57" s="21">
        <v>53</v>
      </c>
      <c r="C57" s="21" t="s">
        <v>372</v>
      </c>
      <c r="D57" s="21" t="s">
        <v>373</v>
      </c>
      <c r="E57" s="21" t="s">
        <v>150</v>
      </c>
      <c r="F57" s="21" t="s">
        <v>151</v>
      </c>
      <c r="G57" s="21" t="s">
        <v>182</v>
      </c>
      <c r="H57" s="21" t="s">
        <v>374</v>
      </c>
      <c r="I57" s="22" t="s">
        <v>375</v>
      </c>
      <c r="J57" s="21" t="s">
        <v>39</v>
      </c>
      <c r="K57" s="21" t="s">
        <v>376</v>
      </c>
      <c r="L57" s="21">
        <v>82</v>
      </c>
      <c r="M57" s="21">
        <v>82</v>
      </c>
      <c r="N57" s="21">
        <v>0</v>
      </c>
      <c r="O57" s="21">
        <v>0</v>
      </c>
      <c r="P57" s="21">
        <v>0</v>
      </c>
      <c r="Q57" s="21">
        <v>0</v>
      </c>
      <c r="R57" s="21" t="s">
        <v>186</v>
      </c>
      <c r="S57" s="21">
        <v>0</v>
      </c>
      <c r="T57" s="21">
        <v>0</v>
      </c>
      <c r="U57" s="21">
        <v>0</v>
      </c>
      <c r="V57" s="21">
        <v>41</v>
      </c>
      <c r="W57" s="21" t="s">
        <v>377</v>
      </c>
      <c r="X57" s="21" t="s">
        <v>378</v>
      </c>
      <c r="Y57" s="26" t="s">
        <v>379</v>
      </c>
      <c r="Z57" s="22" t="s">
        <v>380</v>
      </c>
      <c r="AA57" s="21"/>
    </row>
    <row r="58" s="6" customFormat="1" ht="185" customHeight="1" spans="1:27">
      <c r="B58" s="21">
        <v>54</v>
      </c>
      <c r="C58" s="21" t="s">
        <v>381</v>
      </c>
      <c r="D58" s="21" t="s">
        <v>382</v>
      </c>
      <c r="E58" s="21" t="s">
        <v>150</v>
      </c>
      <c r="F58" s="21" t="s">
        <v>151</v>
      </c>
      <c r="G58" s="21" t="s">
        <v>182</v>
      </c>
      <c r="H58" s="21" t="s">
        <v>383</v>
      </c>
      <c r="I58" s="22" t="s">
        <v>384</v>
      </c>
      <c r="J58" s="21" t="s">
        <v>39</v>
      </c>
      <c r="K58" s="21" t="s">
        <v>385</v>
      </c>
      <c r="L58" s="21">
        <v>170</v>
      </c>
      <c r="M58" s="21">
        <v>170</v>
      </c>
      <c r="N58" s="21">
        <v>0</v>
      </c>
      <c r="O58" s="21">
        <v>0</v>
      </c>
      <c r="P58" s="21">
        <v>0</v>
      </c>
      <c r="Q58" s="21">
        <v>0</v>
      </c>
      <c r="R58" s="21" t="s">
        <v>186</v>
      </c>
      <c r="S58" s="21">
        <v>1</v>
      </c>
      <c r="T58" s="21">
        <v>1</v>
      </c>
      <c r="U58" s="21">
        <v>0</v>
      </c>
      <c r="V58" s="21">
        <v>450</v>
      </c>
      <c r="W58" s="21">
        <v>141</v>
      </c>
      <c r="X58" s="21" t="s">
        <v>386</v>
      </c>
      <c r="Y58" s="26" t="s">
        <v>387</v>
      </c>
      <c r="Z58" s="22" t="s">
        <v>388</v>
      </c>
      <c r="AA58" s="21"/>
    </row>
    <row r="59" s="5" customFormat="1" ht="184" customHeight="1" spans="1:27">
      <c r="A59" s="4"/>
      <c r="B59" s="21">
        <v>55</v>
      </c>
      <c r="C59" s="21" t="s">
        <v>381</v>
      </c>
      <c r="D59" s="21" t="s">
        <v>389</v>
      </c>
      <c r="E59" s="21" t="s">
        <v>150</v>
      </c>
      <c r="F59" s="21" t="s">
        <v>151</v>
      </c>
      <c r="G59" s="21" t="s">
        <v>390</v>
      </c>
      <c r="H59" s="21" t="s">
        <v>391</v>
      </c>
      <c r="I59" s="22" t="s">
        <v>392</v>
      </c>
      <c r="J59" s="21" t="s">
        <v>39</v>
      </c>
      <c r="K59" s="21" t="s">
        <v>393</v>
      </c>
      <c r="L59" s="21">
        <v>100</v>
      </c>
      <c r="M59" s="21">
        <v>100</v>
      </c>
      <c r="N59" s="21">
        <v>0</v>
      </c>
      <c r="O59" s="21">
        <v>0</v>
      </c>
      <c r="P59" s="21">
        <v>0</v>
      </c>
      <c r="Q59" s="21">
        <v>0</v>
      </c>
      <c r="R59" s="21" t="s">
        <v>32</v>
      </c>
      <c r="S59" s="21">
        <v>1</v>
      </c>
      <c r="T59" s="27">
        <v>0</v>
      </c>
      <c r="U59" s="21">
        <v>1</v>
      </c>
      <c r="V59" s="21">
        <v>3330</v>
      </c>
      <c r="W59" s="21">
        <f>157+8</f>
        <v>165</v>
      </c>
      <c r="X59" s="21" t="s">
        <v>394</v>
      </c>
      <c r="Y59" s="28" t="s">
        <v>395</v>
      </c>
      <c r="Z59" s="22" t="s">
        <v>396</v>
      </c>
      <c r="AA59" s="21"/>
    </row>
    <row r="60" s="5" customFormat="1" ht="184" customHeight="1" spans="1:27">
      <c r="A60" s="4"/>
      <c r="B60" s="21">
        <v>56</v>
      </c>
      <c r="C60" s="21" t="s">
        <v>381</v>
      </c>
      <c r="D60" s="21" t="s">
        <v>397</v>
      </c>
      <c r="E60" s="21" t="s">
        <v>150</v>
      </c>
      <c r="F60" s="21" t="s">
        <v>151</v>
      </c>
      <c r="G60" s="21" t="s">
        <v>390</v>
      </c>
      <c r="H60" s="21" t="s">
        <v>391</v>
      </c>
      <c r="I60" s="22" t="s">
        <v>398</v>
      </c>
      <c r="J60" s="21" t="s">
        <v>39</v>
      </c>
      <c r="K60" s="21" t="s">
        <v>393</v>
      </c>
      <c r="L60" s="21">
        <v>130</v>
      </c>
      <c r="M60" s="21">
        <v>130</v>
      </c>
      <c r="N60" s="21">
        <v>0</v>
      </c>
      <c r="O60" s="21">
        <v>0</v>
      </c>
      <c r="P60" s="21">
        <v>0</v>
      </c>
      <c r="Q60" s="21">
        <v>0</v>
      </c>
      <c r="R60" s="21" t="s">
        <v>32</v>
      </c>
      <c r="S60" s="21">
        <v>1</v>
      </c>
      <c r="T60" s="27">
        <v>0</v>
      </c>
      <c r="U60" s="21">
        <v>1</v>
      </c>
      <c r="V60" s="21">
        <v>3330</v>
      </c>
      <c r="W60" s="21">
        <f>157+8</f>
        <v>165</v>
      </c>
      <c r="X60" s="21" t="s">
        <v>394</v>
      </c>
      <c r="Y60" s="28" t="s">
        <v>399</v>
      </c>
      <c r="Z60" s="22" t="s">
        <v>400</v>
      </c>
      <c r="AA60" s="21"/>
    </row>
    <row r="61" s="5" customFormat="1" ht="184" customHeight="1" spans="1:27">
      <c r="A61" s="4"/>
      <c r="B61" s="21">
        <v>58</v>
      </c>
      <c r="C61" s="21" t="s">
        <v>381</v>
      </c>
      <c r="D61" s="21" t="s">
        <v>401</v>
      </c>
      <c r="E61" s="21" t="s">
        <v>150</v>
      </c>
      <c r="F61" s="21" t="s">
        <v>151</v>
      </c>
      <c r="G61" s="21" t="s">
        <v>390</v>
      </c>
      <c r="H61" s="21" t="s">
        <v>402</v>
      </c>
      <c r="I61" s="22" t="s">
        <v>403</v>
      </c>
      <c r="J61" s="21" t="s">
        <v>39</v>
      </c>
      <c r="K61" s="21" t="s">
        <v>385</v>
      </c>
      <c r="L61" s="21">
        <v>340</v>
      </c>
      <c r="M61" s="21">
        <v>340</v>
      </c>
      <c r="N61" s="21">
        <v>0</v>
      </c>
      <c r="O61" s="21">
        <v>0</v>
      </c>
      <c r="P61" s="21">
        <v>0</v>
      </c>
      <c r="Q61" s="21">
        <v>0</v>
      </c>
      <c r="R61" s="21" t="s">
        <v>32</v>
      </c>
      <c r="S61" s="21">
        <v>1</v>
      </c>
      <c r="T61" s="21">
        <v>1</v>
      </c>
      <c r="U61" s="27">
        <v>0</v>
      </c>
      <c r="V61" s="21">
        <v>1000</v>
      </c>
      <c r="W61" s="21">
        <v>152</v>
      </c>
      <c r="X61" s="21" t="s">
        <v>404</v>
      </c>
      <c r="Y61" s="28" t="s">
        <v>405</v>
      </c>
      <c r="Z61" s="22" t="s">
        <v>388</v>
      </c>
      <c r="AA61" s="21"/>
    </row>
    <row r="62" s="5" customFormat="1" ht="184" customHeight="1" spans="1:27">
      <c r="A62" s="4"/>
      <c r="B62" s="21">
        <v>59</v>
      </c>
      <c r="C62" s="21" t="s">
        <v>381</v>
      </c>
      <c r="D62" s="21" t="s">
        <v>406</v>
      </c>
      <c r="E62" s="21" t="s">
        <v>150</v>
      </c>
      <c r="F62" s="21" t="s">
        <v>88</v>
      </c>
      <c r="G62" s="21" t="s">
        <v>89</v>
      </c>
      <c r="H62" s="21" t="s">
        <v>407</v>
      </c>
      <c r="I62" s="22" t="s">
        <v>408</v>
      </c>
      <c r="J62" s="21" t="s">
        <v>409</v>
      </c>
      <c r="K62" s="21" t="s">
        <v>385</v>
      </c>
      <c r="L62" s="21">
        <v>240</v>
      </c>
      <c r="M62" s="21">
        <v>240</v>
      </c>
      <c r="N62" s="21">
        <v>0</v>
      </c>
      <c r="O62" s="21">
        <v>0</v>
      </c>
      <c r="P62" s="21">
        <v>0</v>
      </c>
      <c r="Q62" s="21">
        <v>0</v>
      </c>
      <c r="R62" s="21" t="s">
        <v>32</v>
      </c>
      <c r="S62" s="21">
        <v>1</v>
      </c>
      <c r="T62" s="27">
        <v>0</v>
      </c>
      <c r="U62" s="21">
        <v>1</v>
      </c>
      <c r="V62" s="21">
        <v>3100</v>
      </c>
      <c r="W62" s="21">
        <v>85</v>
      </c>
      <c r="X62" s="21" t="s">
        <v>404</v>
      </c>
      <c r="Y62" s="28" t="s">
        <v>410</v>
      </c>
      <c r="Z62" s="22" t="s">
        <v>411</v>
      </c>
      <c r="AA62" s="21"/>
    </row>
    <row r="63" s="5" customFormat="1" ht="184" customHeight="1" spans="1:27">
      <c r="A63" s="4"/>
      <c r="B63" s="21">
        <v>60</v>
      </c>
      <c r="C63" s="21" t="s">
        <v>381</v>
      </c>
      <c r="D63" s="21" t="s">
        <v>412</v>
      </c>
      <c r="E63" s="21" t="s">
        <v>45</v>
      </c>
      <c r="F63" s="21" t="s">
        <v>96</v>
      </c>
      <c r="G63" s="21" t="s">
        <v>97</v>
      </c>
      <c r="H63" s="21" t="s">
        <v>413</v>
      </c>
      <c r="I63" s="22" t="s">
        <v>414</v>
      </c>
      <c r="J63" s="21" t="s">
        <v>39</v>
      </c>
      <c r="K63" s="21" t="s">
        <v>415</v>
      </c>
      <c r="L63" s="21">
        <v>450</v>
      </c>
      <c r="M63" s="21">
        <v>450</v>
      </c>
      <c r="N63" s="21">
        <v>0</v>
      </c>
      <c r="O63" s="21">
        <v>0</v>
      </c>
      <c r="P63" s="21">
        <v>0</v>
      </c>
      <c r="Q63" s="21">
        <v>0</v>
      </c>
      <c r="R63" s="21" t="s">
        <v>32</v>
      </c>
      <c r="S63" s="21">
        <v>1</v>
      </c>
      <c r="T63" s="21">
        <v>1</v>
      </c>
      <c r="U63" s="27">
        <v>0</v>
      </c>
      <c r="V63" s="21">
        <v>460</v>
      </c>
      <c r="W63" s="21">
        <v>120</v>
      </c>
      <c r="X63" s="21" t="s">
        <v>404</v>
      </c>
      <c r="Y63" s="26" t="s">
        <v>416</v>
      </c>
      <c r="Z63" s="22" t="s">
        <v>417</v>
      </c>
      <c r="AA63" s="21"/>
    </row>
    <row r="64" s="5" customFormat="1" ht="184" customHeight="1" spans="1:27">
      <c r="A64" s="4"/>
      <c r="B64" s="21">
        <v>61</v>
      </c>
      <c r="C64" s="21" t="s">
        <v>381</v>
      </c>
      <c r="D64" s="21" t="s">
        <v>418</v>
      </c>
      <c r="E64" s="21" t="s">
        <v>150</v>
      </c>
      <c r="F64" s="21" t="s">
        <v>151</v>
      </c>
      <c r="G64" s="21" t="s">
        <v>390</v>
      </c>
      <c r="H64" s="21" t="s">
        <v>419</v>
      </c>
      <c r="I64" s="22" t="s">
        <v>420</v>
      </c>
      <c r="J64" s="21" t="s">
        <v>39</v>
      </c>
      <c r="K64" s="21" t="s">
        <v>251</v>
      </c>
      <c r="L64" s="21">
        <v>75</v>
      </c>
      <c r="M64" s="21">
        <v>75</v>
      </c>
      <c r="N64" s="21">
        <v>0</v>
      </c>
      <c r="O64" s="21">
        <v>0</v>
      </c>
      <c r="P64" s="21">
        <v>0</v>
      </c>
      <c r="Q64" s="21">
        <v>0</v>
      </c>
      <c r="R64" s="21" t="s">
        <v>32</v>
      </c>
      <c r="S64" s="21">
        <v>1</v>
      </c>
      <c r="T64" s="21">
        <v>1</v>
      </c>
      <c r="U64" s="27">
        <v>0</v>
      </c>
      <c r="V64" s="21">
        <v>1500</v>
      </c>
      <c r="W64" s="21">
        <v>166</v>
      </c>
      <c r="X64" s="27" t="s">
        <v>421</v>
      </c>
      <c r="Y64" s="26" t="s">
        <v>422</v>
      </c>
      <c r="Z64" s="22" t="s">
        <v>423</v>
      </c>
      <c r="AA64" s="21"/>
    </row>
    <row r="65" s="5" customFormat="1" ht="146" customHeight="1" spans="1:27">
      <c r="A65" s="4"/>
      <c r="B65" s="21">
        <v>62</v>
      </c>
      <c r="C65" s="21" t="s">
        <v>180</v>
      </c>
      <c r="D65" s="21" t="s">
        <v>424</v>
      </c>
      <c r="E65" s="21" t="s">
        <v>45</v>
      </c>
      <c r="F65" s="21" t="s">
        <v>96</v>
      </c>
      <c r="G65" s="21" t="s">
        <v>255</v>
      </c>
      <c r="H65" s="21" t="s">
        <v>202</v>
      </c>
      <c r="I65" s="22" t="s">
        <v>425</v>
      </c>
      <c r="J65" s="21" t="s">
        <v>39</v>
      </c>
      <c r="K65" s="21" t="s">
        <v>204</v>
      </c>
      <c r="L65" s="21">
        <v>460</v>
      </c>
      <c r="M65" s="21">
        <v>460</v>
      </c>
      <c r="N65" s="21">
        <v>0</v>
      </c>
      <c r="O65" s="21">
        <v>0</v>
      </c>
      <c r="P65" s="21">
        <v>0</v>
      </c>
      <c r="Q65" s="21">
        <v>0</v>
      </c>
      <c r="R65" s="21" t="s">
        <v>32</v>
      </c>
      <c r="S65" s="21">
        <v>1</v>
      </c>
      <c r="T65" s="21">
        <v>0</v>
      </c>
      <c r="U65" s="21">
        <v>1</v>
      </c>
      <c r="V65" s="21">
        <v>175</v>
      </c>
      <c r="W65" s="21">
        <v>175</v>
      </c>
      <c r="X65" s="21" t="s">
        <v>426</v>
      </c>
      <c r="Y65" s="26" t="s">
        <v>427</v>
      </c>
      <c r="Z65" s="22" t="s">
        <v>428</v>
      </c>
      <c r="AA65" s="21"/>
    </row>
    <row r="66" s="5" customFormat="1" ht="140" customHeight="1" spans="1:27">
      <c r="A66" s="4"/>
      <c r="B66" s="21">
        <v>63</v>
      </c>
      <c r="C66" s="21" t="s">
        <v>180</v>
      </c>
      <c r="D66" s="21" t="s">
        <v>429</v>
      </c>
      <c r="E66" s="21" t="s">
        <v>45</v>
      </c>
      <c r="F66" s="21" t="s">
        <v>88</v>
      </c>
      <c r="G66" s="21" t="s">
        <v>89</v>
      </c>
      <c r="H66" s="21" t="s">
        <v>430</v>
      </c>
      <c r="I66" s="22" t="s">
        <v>431</v>
      </c>
      <c r="J66" s="21" t="s">
        <v>39</v>
      </c>
      <c r="K66" s="21" t="s">
        <v>185</v>
      </c>
      <c r="L66" s="21">
        <v>300</v>
      </c>
      <c r="M66" s="21">
        <v>300</v>
      </c>
      <c r="N66" s="21">
        <v>0</v>
      </c>
      <c r="O66" s="21">
        <v>0</v>
      </c>
      <c r="P66" s="21">
        <v>0</v>
      </c>
      <c r="Q66" s="21">
        <v>0</v>
      </c>
      <c r="R66" s="21" t="s">
        <v>32</v>
      </c>
      <c r="S66" s="21">
        <v>1</v>
      </c>
      <c r="T66" s="27">
        <v>0</v>
      </c>
      <c r="U66" s="21">
        <v>1</v>
      </c>
      <c r="V66" s="21">
        <v>117</v>
      </c>
      <c r="W66" s="21">
        <v>117</v>
      </c>
      <c r="X66" s="21" t="s">
        <v>432</v>
      </c>
      <c r="Y66" s="26" t="s">
        <v>433</v>
      </c>
      <c r="Z66" s="22" t="s">
        <v>434</v>
      </c>
      <c r="AA66" s="21"/>
    </row>
    <row r="67" s="5" customFormat="1" ht="148" customHeight="1" spans="1:27">
      <c r="A67" s="4"/>
      <c r="B67" s="21">
        <v>64</v>
      </c>
      <c r="C67" s="21" t="s">
        <v>180</v>
      </c>
      <c r="D67" s="21" t="s">
        <v>435</v>
      </c>
      <c r="E67" s="21" t="s">
        <v>45</v>
      </c>
      <c r="F67" s="21" t="s">
        <v>88</v>
      </c>
      <c r="G67" s="21" t="s">
        <v>436</v>
      </c>
      <c r="H67" s="21" t="s">
        <v>437</v>
      </c>
      <c r="I67" s="22" t="s">
        <v>438</v>
      </c>
      <c r="J67" s="21" t="s">
        <v>39</v>
      </c>
      <c r="K67" s="21" t="s">
        <v>204</v>
      </c>
      <c r="L67" s="21">
        <v>400</v>
      </c>
      <c r="M67" s="21">
        <v>400</v>
      </c>
      <c r="N67" s="21">
        <v>0</v>
      </c>
      <c r="O67" s="21">
        <v>0</v>
      </c>
      <c r="P67" s="21">
        <v>0</v>
      </c>
      <c r="Q67" s="21">
        <v>0</v>
      </c>
      <c r="R67" s="21" t="s">
        <v>32</v>
      </c>
      <c r="S67" s="21">
        <v>1</v>
      </c>
      <c r="T67" s="21">
        <v>1</v>
      </c>
      <c r="U67" s="21">
        <v>0</v>
      </c>
      <c r="V67" s="21">
        <v>305</v>
      </c>
      <c r="W67" s="21">
        <v>305</v>
      </c>
      <c r="X67" s="21" t="s">
        <v>439</v>
      </c>
      <c r="Y67" s="26" t="s">
        <v>440</v>
      </c>
      <c r="Z67" s="22" t="s">
        <v>441</v>
      </c>
      <c r="AA67" s="21"/>
    </row>
    <row r="68" s="5" customFormat="1" ht="163" customHeight="1" spans="1:27">
      <c r="A68" s="4"/>
      <c r="B68" s="21">
        <v>65</v>
      </c>
      <c r="C68" s="21" t="s">
        <v>372</v>
      </c>
      <c r="D68" s="21" t="s">
        <v>442</v>
      </c>
      <c r="E68" s="21" t="s">
        <v>150</v>
      </c>
      <c r="F68" s="21" t="s">
        <v>151</v>
      </c>
      <c r="G68" s="21" t="s">
        <v>436</v>
      </c>
      <c r="H68" s="21" t="s">
        <v>443</v>
      </c>
      <c r="I68" s="25" t="s">
        <v>444</v>
      </c>
      <c r="J68" s="21" t="s">
        <v>409</v>
      </c>
      <c r="K68" s="21" t="s">
        <v>445</v>
      </c>
      <c r="L68" s="21">
        <v>300</v>
      </c>
      <c r="M68" s="21">
        <v>300</v>
      </c>
      <c r="N68" s="27">
        <v>0</v>
      </c>
      <c r="O68" s="21">
        <v>0</v>
      </c>
      <c r="P68" s="21">
        <v>0</v>
      </c>
      <c r="Q68" s="27">
        <v>0</v>
      </c>
      <c r="R68" s="21" t="s">
        <v>32</v>
      </c>
      <c r="S68" s="27">
        <v>1</v>
      </c>
      <c r="T68" s="27">
        <v>1</v>
      </c>
      <c r="U68" s="27">
        <v>0</v>
      </c>
      <c r="V68" s="21">
        <v>130</v>
      </c>
      <c r="W68" s="21">
        <v>238</v>
      </c>
      <c r="X68" s="21" t="s">
        <v>446</v>
      </c>
      <c r="Y68" s="24" t="s">
        <v>447</v>
      </c>
      <c r="Z68" s="25" t="s">
        <v>448</v>
      </c>
      <c r="AA68" s="21"/>
    </row>
    <row r="69" s="5" customFormat="1" ht="163" customHeight="1" spans="1:27">
      <c r="A69" s="4"/>
      <c r="B69" s="21">
        <v>66</v>
      </c>
      <c r="C69" s="21" t="s">
        <v>372</v>
      </c>
      <c r="D69" s="21" t="s">
        <v>449</v>
      </c>
      <c r="E69" s="21" t="s">
        <v>45</v>
      </c>
      <c r="F69" s="21" t="s">
        <v>88</v>
      </c>
      <c r="G69" s="21" t="s">
        <v>233</v>
      </c>
      <c r="H69" s="21" t="s">
        <v>450</v>
      </c>
      <c r="I69" s="25" t="s">
        <v>451</v>
      </c>
      <c r="J69" s="21" t="s">
        <v>39</v>
      </c>
      <c r="K69" s="21" t="s">
        <v>452</v>
      </c>
      <c r="L69" s="21">
        <v>100</v>
      </c>
      <c r="M69" s="21">
        <v>0</v>
      </c>
      <c r="N69" s="27">
        <v>0</v>
      </c>
      <c r="O69" s="21">
        <v>100</v>
      </c>
      <c r="P69" s="21">
        <v>0</v>
      </c>
      <c r="Q69" s="27">
        <v>0</v>
      </c>
      <c r="R69" s="21" t="s">
        <v>32</v>
      </c>
      <c r="S69" s="27">
        <v>1</v>
      </c>
      <c r="T69" s="27">
        <v>1</v>
      </c>
      <c r="U69" s="27">
        <v>0</v>
      </c>
      <c r="V69" s="21">
        <v>413</v>
      </c>
      <c r="W69" s="21">
        <v>413</v>
      </c>
      <c r="X69" s="21" t="s">
        <v>446</v>
      </c>
      <c r="Y69" s="24" t="s">
        <v>453</v>
      </c>
      <c r="Z69" s="25" t="s">
        <v>454</v>
      </c>
      <c r="AA69" s="21"/>
    </row>
    <row r="70" s="5" customFormat="1" ht="163" customHeight="1" spans="1:27">
      <c r="A70" s="4"/>
      <c r="B70" s="21">
        <v>67</v>
      </c>
      <c r="C70" s="21" t="s">
        <v>372</v>
      </c>
      <c r="D70" s="21" t="s">
        <v>455</v>
      </c>
      <c r="E70" s="21" t="s">
        <v>45</v>
      </c>
      <c r="F70" s="21" t="s">
        <v>88</v>
      </c>
      <c r="G70" s="21" t="s">
        <v>89</v>
      </c>
      <c r="H70" s="21" t="s">
        <v>450</v>
      </c>
      <c r="I70" s="25" t="s">
        <v>456</v>
      </c>
      <c r="J70" s="21" t="s">
        <v>39</v>
      </c>
      <c r="K70" s="21" t="s">
        <v>457</v>
      </c>
      <c r="L70" s="21">
        <v>380</v>
      </c>
      <c r="M70" s="21">
        <v>0</v>
      </c>
      <c r="N70" s="27">
        <v>0</v>
      </c>
      <c r="O70" s="21">
        <v>380</v>
      </c>
      <c r="P70" s="21">
        <v>0</v>
      </c>
      <c r="Q70" s="27">
        <v>0</v>
      </c>
      <c r="R70" s="21" t="s">
        <v>32</v>
      </c>
      <c r="S70" s="27">
        <v>1</v>
      </c>
      <c r="T70" s="27">
        <v>1</v>
      </c>
      <c r="U70" s="27">
        <v>0</v>
      </c>
      <c r="V70" s="21">
        <v>413</v>
      </c>
      <c r="W70" s="21">
        <v>413</v>
      </c>
      <c r="X70" s="21" t="s">
        <v>446</v>
      </c>
      <c r="Y70" s="24" t="s">
        <v>458</v>
      </c>
      <c r="Z70" s="25" t="s">
        <v>454</v>
      </c>
      <c r="AA70" s="21"/>
    </row>
    <row r="71" s="5" customFormat="1" ht="163" customHeight="1" spans="1:27">
      <c r="A71" s="4"/>
      <c r="B71" s="21">
        <v>68</v>
      </c>
      <c r="C71" s="21" t="s">
        <v>372</v>
      </c>
      <c r="D71" s="21" t="s">
        <v>459</v>
      </c>
      <c r="E71" s="21" t="s">
        <v>45</v>
      </c>
      <c r="F71" s="21" t="s">
        <v>460</v>
      </c>
      <c r="G71" s="21" t="s">
        <v>89</v>
      </c>
      <c r="H71" s="21" t="s">
        <v>461</v>
      </c>
      <c r="I71" s="25" t="s">
        <v>462</v>
      </c>
      <c r="J71" s="21" t="s">
        <v>39</v>
      </c>
      <c r="K71" s="21" t="s">
        <v>445</v>
      </c>
      <c r="L71" s="21">
        <v>120</v>
      </c>
      <c r="M71" s="21">
        <v>120</v>
      </c>
      <c r="N71" s="27">
        <v>0</v>
      </c>
      <c r="O71" s="21">
        <v>0</v>
      </c>
      <c r="P71" s="21">
        <v>0</v>
      </c>
      <c r="Q71" s="27">
        <v>0</v>
      </c>
      <c r="R71" s="21" t="s">
        <v>32</v>
      </c>
      <c r="S71" s="27">
        <v>1</v>
      </c>
      <c r="T71" s="27">
        <v>1</v>
      </c>
      <c r="U71" s="27">
        <v>0</v>
      </c>
      <c r="V71" s="21">
        <v>75</v>
      </c>
      <c r="W71" s="21">
        <v>75</v>
      </c>
      <c r="X71" s="21" t="s">
        <v>446</v>
      </c>
      <c r="Y71" s="24" t="s">
        <v>463</v>
      </c>
      <c r="Z71" s="25" t="s">
        <v>464</v>
      </c>
      <c r="AA71" s="21"/>
    </row>
    <row r="72" s="5" customFormat="1" ht="163" customHeight="1" spans="1:27">
      <c r="A72" s="4"/>
      <c r="B72" s="21">
        <v>69</v>
      </c>
      <c r="C72" s="21" t="s">
        <v>372</v>
      </c>
      <c r="D72" s="21" t="s">
        <v>465</v>
      </c>
      <c r="E72" s="21" t="s">
        <v>150</v>
      </c>
      <c r="F72" s="21" t="s">
        <v>466</v>
      </c>
      <c r="G72" s="21" t="s">
        <v>467</v>
      </c>
      <c r="H72" s="21" t="s">
        <v>461</v>
      </c>
      <c r="I72" s="25" t="s">
        <v>468</v>
      </c>
      <c r="J72" s="21" t="s">
        <v>39</v>
      </c>
      <c r="K72" s="21" t="s">
        <v>457</v>
      </c>
      <c r="L72" s="21">
        <v>30</v>
      </c>
      <c r="M72" s="21">
        <v>30</v>
      </c>
      <c r="N72" s="27">
        <v>0</v>
      </c>
      <c r="O72" s="21">
        <v>0</v>
      </c>
      <c r="P72" s="21">
        <v>0</v>
      </c>
      <c r="Q72" s="27">
        <v>0</v>
      </c>
      <c r="R72" s="21" t="s">
        <v>32</v>
      </c>
      <c r="S72" s="27">
        <v>1</v>
      </c>
      <c r="T72" s="27">
        <v>1</v>
      </c>
      <c r="U72" s="27">
        <v>0</v>
      </c>
      <c r="V72" s="21">
        <v>75</v>
      </c>
      <c r="W72" s="21">
        <v>75</v>
      </c>
      <c r="X72" s="21" t="s">
        <v>446</v>
      </c>
      <c r="Y72" s="24" t="s">
        <v>469</v>
      </c>
      <c r="Z72" s="25" t="s">
        <v>470</v>
      </c>
      <c r="AA72" s="21"/>
    </row>
    <row r="73" s="5" customFormat="1" ht="163" customHeight="1" spans="1:27">
      <c r="A73" s="4"/>
      <c r="B73" s="21">
        <v>70</v>
      </c>
      <c r="C73" s="21" t="s">
        <v>372</v>
      </c>
      <c r="D73" s="21" t="s">
        <v>471</v>
      </c>
      <c r="E73" s="21" t="s">
        <v>45</v>
      </c>
      <c r="F73" s="21" t="s">
        <v>88</v>
      </c>
      <c r="G73" s="21" t="s">
        <v>233</v>
      </c>
      <c r="H73" s="21" t="s">
        <v>472</v>
      </c>
      <c r="I73" s="25" t="s">
        <v>473</v>
      </c>
      <c r="J73" s="21" t="s">
        <v>39</v>
      </c>
      <c r="K73" s="21" t="s">
        <v>474</v>
      </c>
      <c r="L73" s="21">
        <v>165</v>
      </c>
      <c r="M73" s="21">
        <v>165</v>
      </c>
      <c r="N73" s="27">
        <v>0</v>
      </c>
      <c r="O73" s="21">
        <v>0</v>
      </c>
      <c r="P73" s="21">
        <v>0</v>
      </c>
      <c r="Q73" s="27">
        <v>0</v>
      </c>
      <c r="R73" s="21" t="s">
        <v>32</v>
      </c>
      <c r="S73" s="27">
        <v>1</v>
      </c>
      <c r="T73" s="27">
        <v>1</v>
      </c>
      <c r="U73" s="27">
        <v>0</v>
      </c>
      <c r="V73" s="21">
        <v>120</v>
      </c>
      <c r="W73" s="21">
        <v>120</v>
      </c>
      <c r="X73" s="21" t="s">
        <v>446</v>
      </c>
      <c r="Y73" s="24" t="s">
        <v>475</v>
      </c>
      <c r="Z73" s="25" t="s">
        <v>476</v>
      </c>
      <c r="AA73" s="21"/>
    </row>
    <row r="74" s="5" customFormat="1" ht="163" customHeight="1" spans="1:27">
      <c r="A74" s="4"/>
      <c r="B74" s="21">
        <v>71</v>
      </c>
      <c r="C74" s="21" t="s">
        <v>372</v>
      </c>
      <c r="D74" s="21" t="s">
        <v>477</v>
      </c>
      <c r="E74" s="21" t="s">
        <v>45</v>
      </c>
      <c r="F74" s="21" t="s">
        <v>88</v>
      </c>
      <c r="G74" s="21" t="s">
        <v>132</v>
      </c>
      <c r="H74" s="21" t="s">
        <v>478</v>
      </c>
      <c r="I74" s="25" t="s">
        <v>479</v>
      </c>
      <c r="J74" s="21" t="s">
        <v>39</v>
      </c>
      <c r="K74" s="21" t="s">
        <v>474</v>
      </c>
      <c r="L74" s="21">
        <v>1000</v>
      </c>
      <c r="M74" s="21">
        <v>0</v>
      </c>
      <c r="N74" s="27">
        <v>0</v>
      </c>
      <c r="O74" s="21">
        <v>1000</v>
      </c>
      <c r="P74" s="21">
        <v>0</v>
      </c>
      <c r="Q74" s="27">
        <v>0</v>
      </c>
      <c r="R74" s="21" t="s">
        <v>32</v>
      </c>
      <c r="S74" s="27">
        <v>1</v>
      </c>
      <c r="T74" s="27">
        <v>1</v>
      </c>
      <c r="U74" s="27">
        <v>0</v>
      </c>
      <c r="V74" s="21">
        <v>258</v>
      </c>
      <c r="W74" s="21">
        <v>258</v>
      </c>
      <c r="X74" s="21" t="s">
        <v>446</v>
      </c>
      <c r="Y74" s="24" t="s">
        <v>480</v>
      </c>
      <c r="Z74" s="25" t="s">
        <v>481</v>
      </c>
      <c r="AA74" s="21"/>
    </row>
    <row r="75" s="5" customFormat="1" ht="166" customHeight="1" spans="1:27">
      <c r="A75" s="4"/>
      <c r="B75" s="21">
        <v>72</v>
      </c>
      <c r="C75" s="21" t="s">
        <v>372</v>
      </c>
      <c r="D75" s="21" t="s">
        <v>482</v>
      </c>
      <c r="E75" s="21" t="s">
        <v>45</v>
      </c>
      <c r="F75" s="21" t="s">
        <v>88</v>
      </c>
      <c r="G75" s="21" t="s">
        <v>233</v>
      </c>
      <c r="H75" s="21" t="s">
        <v>478</v>
      </c>
      <c r="I75" s="25" t="s">
        <v>483</v>
      </c>
      <c r="J75" s="21" t="s">
        <v>39</v>
      </c>
      <c r="K75" s="21" t="s">
        <v>452</v>
      </c>
      <c r="L75" s="21">
        <v>300</v>
      </c>
      <c r="M75" s="21">
        <v>0</v>
      </c>
      <c r="N75" s="27">
        <v>0</v>
      </c>
      <c r="O75" s="21">
        <v>300</v>
      </c>
      <c r="P75" s="21">
        <v>0</v>
      </c>
      <c r="Q75" s="27">
        <v>0</v>
      </c>
      <c r="R75" s="21" t="s">
        <v>32</v>
      </c>
      <c r="S75" s="27">
        <v>1</v>
      </c>
      <c r="T75" s="27">
        <v>1</v>
      </c>
      <c r="U75" s="27">
        <v>0</v>
      </c>
      <c r="V75" s="21">
        <v>258</v>
      </c>
      <c r="W75" s="21">
        <v>258</v>
      </c>
      <c r="X75" s="21" t="s">
        <v>446</v>
      </c>
      <c r="Y75" s="24" t="s">
        <v>484</v>
      </c>
      <c r="Z75" s="25" t="s">
        <v>485</v>
      </c>
      <c r="AA75" s="21"/>
    </row>
    <row r="76" s="5" customFormat="1" ht="187" customHeight="1" spans="1:27">
      <c r="A76" s="4"/>
      <c r="B76" s="21">
        <v>73</v>
      </c>
      <c r="C76" s="21" t="s">
        <v>372</v>
      </c>
      <c r="D76" s="21" t="s">
        <v>486</v>
      </c>
      <c r="E76" s="21" t="s">
        <v>45</v>
      </c>
      <c r="F76" s="21" t="s">
        <v>315</v>
      </c>
      <c r="G76" s="21" t="s">
        <v>315</v>
      </c>
      <c r="H76" s="21" t="s">
        <v>487</v>
      </c>
      <c r="I76" s="25" t="s">
        <v>488</v>
      </c>
      <c r="J76" s="21" t="s">
        <v>39</v>
      </c>
      <c r="K76" s="21" t="s">
        <v>452</v>
      </c>
      <c r="L76" s="21">
        <v>450</v>
      </c>
      <c r="M76" s="21">
        <v>450</v>
      </c>
      <c r="N76" s="27">
        <v>0</v>
      </c>
      <c r="O76" s="21">
        <v>0</v>
      </c>
      <c r="P76" s="21">
        <v>0</v>
      </c>
      <c r="Q76" s="27">
        <v>0</v>
      </c>
      <c r="R76" s="21" t="s">
        <v>32</v>
      </c>
      <c r="S76" s="27">
        <v>1</v>
      </c>
      <c r="T76" s="27">
        <v>1</v>
      </c>
      <c r="U76" s="27">
        <v>0</v>
      </c>
      <c r="V76" s="21">
        <v>33</v>
      </c>
      <c r="W76" s="21">
        <v>63</v>
      </c>
      <c r="X76" s="21" t="s">
        <v>446</v>
      </c>
      <c r="Y76" s="24" t="s">
        <v>489</v>
      </c>
      <c r="Z76" s="25" t="s">
        <v>490</v>
      </c>
      <c r="AA76" s="21"/>
    </row>
    <row r="77" s="5" customFormat="1" ht="166" customHeight="1" spans="1:27">
      <c r="A77" s="4"/>
      <c r="B77" s="21">
        <v>74</v>
      </c>
      <c r="C77" s="21" t="s">
        <v>372</v>
      </c>
      <c r="D77" s="21" t="s">
        <v>491</v>
      </c>
      <c r="E77" s="21" t="s">
        <v>150</v>
      </c>
      <c r="F77" s="21" t="s">
        <v>151</v>
      </c>
      <c r="G77" s="21" t="s">
        <v>390</v>
      </c>
      <c r="H77" s="21" t="s">
        <v>492</v>
      </c>
      <c r="I77" s="25" t="s">
        <v>493</v>
      </c>
      <c r="J77" s="21" t="s">
        <v>494</v>
      </c>
      <c r="K77" s="21" t="s">
        <v>415</v>
      </c>
      <c r="L77" s="21">
        <v>400</v>
      </c>
      <c r="M77" s="21">
        <v>400</v>
      </c>
      <c r="N77" s="27">
        <v>0</v>
      </c>
      <c r="O77" s="21">
        <v>0</v>
      </c>
      <c r="P77" s="21">
        <v>0</v>
      </c>
      <c r="Q77" s="27">
        <v>0</v>
      </c>
      <c r="R77" s="21" t="s">
        <v>32</v>
      </c>
      <c r="S77" s="27">
        <v>1</v>
      </c>
      <c r="T77" s="27">
        <v>0</v>
      </c>
      <c r="U77" s="27">
        <v>1</v>
      </c>
      <c r="V77" s="21">
        <v>138</v>
      </c>
      <c r="W77" s="21">
        <v>138</v>
      </c>
      <c r="X77" s="21" t="s">
        <v>446</v>
      </c>
      <c r="Y77" s="24" t="s">
        <v>495</v>
      </c>
      <c r="Z77" s="25" t="s">
        <v>496</v>
      </c>
      <c r="AA77" s="21"/>
    </row>
    <row r="78" s="5" customFormat="1" ht="140" customHeight="1" spans="1:27">
      <c r="A78" s="4"/>
      <c r="B78" s="21">
        <v>75</v>
      </c>
      <c r="C78" s="21" t="s">
        <v>372</v>
      </c>
      <c r="D78" s="21" t="s">
        <v>497</v>
      </c>
      <c r="E78" s="21" t="s">
        <v>150</v>
      </c>
      <c r="F78" s="21" t="s">
        <v>151</v>
      </c>
      <c r="G78" s="21" t="s">
        <v>436</v>
      </c>
      <c r="H78" s="21" t="s">
        <v>492</v>
      </c>
      <c r="I78" s="25" t="s">
        <v>498</v>
      </c>
      <c r="J78" s="21" t="s">
        <v>39</v>
      </c>
      <c r="K78" s="21" t="s">
        <v>415</v>
      </c>
      <c r="L78" s="21">
        <v>400</v>
      </c>
      <c r="M78" s="21">
        <v>0</v>
      </c>
      <c r="N78" s="27">
        <v>0</v>
      </c>
      <c r="O78" s="21">
        <v>400</v>
      </c>
      <c r="P78" s="21">
        <v>0</v>
      </c>
      <c r="Q78" s="27">
        <v>0</v>
      </c>
      <c r="R78" s="21" t="s">
        <v>32</v>
      </c>
      <c r="S78" s="27">
        <v>1</v>
      </c>
      <c r="T78" s="27">
        <v>0</v>
      </c>
      <c r="U78" s="27">
        <v>1</v>
      </c>
      <c r="V78" s="21">
        <v>138</v>
      </c>
      <c r="W78" s="21">
        <v>138</v>
      </c>
      <c r="X78" s="21" t="s">
        <v>446</v>
      </c>
      <c r="Y78" s="24" t="s">
        <v>499</v>
      </c>
      <c r="Z78" s="25" t="s">
        <v>500</v>
      </c>
      <c r="AA78" s="21"/>
    </row>
    <row r="79" s="5" customFormat="1" ht="148" customHeight="1" spans="1:27">
      <c r="A79" s="4"/>
      <c r="B79" s="21">
        <v>76</v>
      </c>
      <c r="C79" s="21" t="s">
        <v>372</v>
      </c>
      <c r="D79" s="21" t="s">
        <v>501</v>
      </c>
      <c r="E79" s="21" t="s">
        <v>150</v>
      </c>
      <c r="F79" s="21" t="s">
        <v>151</v>
      </c>
      <c r="G79" s="21" t="s">
        <v>315</v>
      </c>
      <c r="H79" s="21" t="s">
        <v>492</v>
      </c>
      <c r="I79" s="25" t="s">
        <v>502</v>
      </c>
      <c r="J79" s="21" t="s">
        <v>39</v>
      </c>
      <c r="K79" s="21" t="s">
        <v>415</v>
      </c>
      <c r="L79" s="21">
        <v>480</v>
      </c>
      <c r="M79" s="21">
        <v>480</v>
      </c>
      <c r="N79" s="27">
        <v>0</v>
      </c>
      <c r="O79" s="21">
        <v>0</v>
      </c>
      <c r="P79" s="21">
        <v>0</v>
      </c>
      <c r="Q79" s="27">
        <v>0</v>
      </c>
      <c r="R79" s="21" t="s">
        <v>32</v>
      </c>
      <c r="S79" s="27">
        <v>1</v>
      </c>
      <c r="T79" s="27">
        <v>0</v>
      </c>
      <c r="U79" s="27">
        <v>1</v>
      </c>
      <c r="V79" s="21">
        <v>138</v>
      </c>
      <c r="W79" s="21">
        <v>138</v>
      </c>
      <c r="X79" s="21" t="s">
        <v>446</v>
      </c>
      <c r="Y79" s="24" t="s">
        <v>503</v>
      </c>
      <c r="Z79" s="25" t="s">
        <v>504</v>
      </c>
      <c r="AA79" s="21"/>
    </row>
    <row r="80" s="5" customFormat="1" ht="171" customHeight="1" spans="1:27">
      <c r="A80" s="4"/>
      <c r="B80" s="21">
        <v>77</v>
      </c>
      <c r="C80" s="21" t="s">
        <v>372</v>
      </c>
      <c r="D80" s="21" t="s">
        <v>505</v>
      </c>
      <c r="E80" s="21" t="s">
        <v>150</v>
      </c>
      <c r="F80" s="21" t="s">
        <v>45</v>
      </c>
      <c r="G80" s="21" t="s">
        <v>97</v>
      </c>
      <c r="H80" s="21" t="s">
        <v>492</v>
      </c>
      <c r="I80" s="25" t="s">
        <v>506</v>
      </c>
      <c r="J80" s="21" t="s">
        <v>39</v>
      </c>
      <c r="K80" s="21" t="s">
        <v>415</v>
      </c>
      <c r="L80" s="21">
        <v>450</v>
      </c>
      <c r="M80" s="21">
        <v>450</v>
      </c>
      <c r="N80" s="27">
        <v>0</v>
      </c>
      <c r="O80" s="21">
        <v>0</v>
      </c>
      <c r="P80" s="21">
        <v>0</v>
      </c>
      <c r="Q80" s="27">
        <v>0</v>
      </c>
      <c r="R80" s="21" t="s">
        <v>32</v>
      </c>
      <c r="S80" s="27">
        <v>1</v>
      </c>
      <c r="T80" s="27">
        <v>0</v>
      </c>
      <c r="U80" s="27">
        <v>1</v>
      </c>
      <c r="V80" s="21">
        <v>138</v>
      </c>
      <c r="W80" s="21">
        <v>138</v>
      </c>
      <c r="X80" s="21" t="s">
        <v>446</v>
      </c>
      <c r="Y80" s="24" t="s">
        <v>507</v>
      </c>
      <c r="Z80" s="25" t="s">
        <v>508</v>
      </c>
      <c r="AA80" s="21"/>
    </row>
    <row r="81" s="5" customFormat="1" ht="171" customHeight="1" spans="1:27">
      <c r="A81" s="4"/>
      <c r="B81" s="21">
        <v>78</v>
      </c>
      <c r="C81" s="21" t="s">
        <v>372</v>
      </c>
      <c r="D81" s="21" t="s">
        <v>509</v>
      </c>
      <c r="E81" s="21" t="s">
        <v>45</v>
      </c>
      <c r="F81" s="21" t="s">
        <v>88</v>
      </c>
      <c r="G81" s="21" t="s">
        <v>89</v>
      </c>
      <c r="H81" s="21" t="s">
        <v>510</v>
      </c>
      <c r="I81" s="25" t="s">
        <v>511</v>
      </c>
      <c r="J81" s="21" t="s">
        <v>39</v>
      </c>
      <c r="K81" s="21" t="s">
        <v>204</v>
      </c>
      <c r="L81" s="21">
        <v>60</v>
      </c>
      <c r="M81" s="21">
        <v>60</v>
      </c>
      <c r="N81" s="27">
        <v>0</v>
      </c>
      <c r="O81" s="21">
        <v>0</v>
      </c>
      <c r="P81" s="21">
        <v>0</v>
      </c>
      <c r="Q81" s="27">
        <v>0</v>
      </c>
      <c r="R81" s="21" t="s">
        <v>32</v>
      </c>
      <c r="S81" s="27">
        <v>1</v>
      </c>
      <c r="T81" s="27">
        <v>0</v>
      </c>
      <c r="U81" s="27">
        <v>1</v>
      </c>
      <c r="V81" s="21">
        <v>53</v>
      </c>
      <c r="W81" s="21">
        <v>113</v>
      </c>
      <c r="X81" s="21" t="s">
        <v>446</v>
      </c>
      <c r="Y81" s="24" t="s">
        <v>512</v>
      </c>
      <c r="Z81" s="25" t="s">
        <v>513</v>
      </c>
      <c r="AA81" s="21"/>
    </row>
    <row r="82" s="5" customFormat="1" ht="171" customHeight="1" spans="1:27">
      <c r="A82" s="4"/>
      <c r="B82" s="21">
        <v>79</v>
      </c>
      <c r="C82" s="21" t="s">
        <v>372</v>
      </c>
      <c r="D82" s="21" t="s">
        <v>514</v>
      </c>
      <c r="E82" s="21" t="s">
        <v>45</v>
      </c>
      <c r="F82" s="21" t="s">
        <v>96</v>
      </c>
      <c r="G82" s="21" t="s">
        <v>255</v>
      </c>
      <c r="H82" s="21" t="s">
        <v>510</v>
      </c>
      <c r="I82" s="25" t="s">
        <v>515</v>
      </c>
      <c r="J82" s="21" t="s">
        <v>39</v>
      </c>
      <c r="K82" s="21" t="s">
        <v>204</v>
      </c>
      <c r="L82" s="21">
        <v>300</v>
      </c>
      <c r="M82" s="21">
        <v>300</v>
      </c>
      <c r="N82" s="27">
        <v>0</v>
      </c>
      <c r="O82" s="21">
        <v>0</v>
      </c>
      <c r="P82" s="21">
        <v>0</v>
      </c>
      <c r="Q82" s="27">
        <v>0</v>
      </c>
      <c r="R82" s="21" t="s">
        <v>32</v>
      </c>
      <c r="S82" s="27">
        <v>1</v>
      </c>
      <c r="T82" s="27">
        <v>0</v>
      </c>
      <c r="U82" s="27">
        <v>1</v>
      </c>
      <c r="V82" s="21">
        <v>53</v>
      </c>
      <c r="W82" s="21">
        <v>113</v>
      </c>
      <c r="X82" s="21" t="s">
        <v>446</v>
      </c>
      <c r="Y82" s="24" t="s">
        <v>516</v>
      </c>
      <c r="Z82" s="25" t="s">
        <v>517</v>
      </c>
      <c r="AA82" s="21"/>
    </row>
    <row r="83" s="5" customFormat="1" ht="171" customHeight="1" spans="1:27">
      <c r="A83" s="4"/>
      <c r="B83" s="21">
        <v>80</v>
      </c>
      <c r="C83" s="21" t="s">
        <v>372</v>
      </c>
      <c r="D83" s="21" t="s">
        <v>518</v>
      </c>
      <c r="E83" s="21" t="s">
        <v>45</v>
      </c>
      <c r="F83" s="21" t="s">
        <v>88</v>
      </c>
      <c r="G83" s="21" t="s">
        <v>519</v>
      </c>
      <c r="H83" s="21" t="s">
        <v>510</v>
      </c>
      <c r="I83" s="25" t="s">
        <v>520</v>
      </c>
      <c r="J83" s="21" t="s">
        <v>39</v>
      </c>
      <c r="K83" s="21" t="s">
        <v>204</v>
      </c>
      <c r="L83" s="21">
        <v>300</v>
      </c>
      <c r="M83" s="21">
        <v>300</v>
      </c>
      <c r="N83" s="27">
        <v>0</v>
      </c>
      <c r="O83" s="21">
        <v>0</v>
      </c>
      <c r="P83" s="21">
        <v>0</v>
      </c>
      <c r="Q83" s="27">
        <v>0</v>
      </c>
      <c r="R83" s="21" t="s">
        <v>32</v>
      </c>
      <c r="S83" s="27">
        <v>1</v>
      </c>
      <c r="T83" s="27">
        <v>0</v>
      </c>
      <c r="U83" s="27">
        <v>1</v>
      </c>
      <c r="V83" s="21">
        <v>53</v>
      </c>
      <c r="W83" s="21">
        <v>113</v>
      </c>
      <c r="X83" s="21" t="s">
        <v>446</v>
      </c>
      <c r="Y83" s="24" t="s">
        <v>521</v>
      </c>
      <c r="Z83" s="25" t="s">
        <v>522</v>
      </c>
      <c r="AA83" s="21"/>
    </row>
    <row r="84" s="5" customFormat="1" ht="171" customHeight="1" spans="1:27">
      <c r="A84" s="4"/>
      <c r="B84" s="21">
        <v>81</v>
      </c>
      <c r="C84" s="21" t="s">
        <v>372</v>
      </c>
      <c r="D84" s="21" t="s">
        <v>523</v>
      </c>
      <c r="E84" s="21" t="s">
        <v>45</v>
      </c>
      <c r="F84" s="21" t="s">
        <v>88</v>
      </c>
      <c r="G84" s="21" t="s">
        <v>524</v>
      </c>
      <c r="H84" s="21" t="s">
        <v>525</v>
      </c>
      <c r="I84" s="25" t="s">
        <v>526</v>
      </c>
      <c r="J84" s="21" t="s">
        <v>39</v>
      </c>
      <c r="K84" s="21" t="s">
        <v>204</v>
      </c>
      <c r="L84" s="21">
        <v>400</v>
      </c>
      <c r="M84" s="21">
        <v>400</v>
      </c>
      <c r="N84" s="27">
        <v>0</v>
      </c>
      <c r="O84" s="21">
        <v>0</v>
      </c>
      <c r="P84" s="21">
        <v>0</v>
      </c>
      <c r="Q84" s="27">
        <v>0</v>
      </c>
      <c r="R84" s="21" t="s">
        <v>32</v>
      </c>
      <c r="S84" s="27">
        <v>1</v>
      </c>
      <c r="T84" s="27">
        <v>0</v>
      </c>
      <c r="U84" s="27">
        <v>0</v>
      </c>
      <c r="V84" s="21">
        <v>600</v>
      </c>
      <c r="W84" s="21">
        <v>600</v>
      </c>
      <c r="X84" s="21" t="s">
        <v>446</v>
      </c>
      <c r="Y84" s="24" t="s">
        <v>527</v>
      </c>
      <c r="Z84" s="25" t="s">
        <v>528</v>
      </c>
      <c r="AA84" s="21"/>
    </row>
    <row r="85" s="5" customFormat="1" ht="171" customHeight="1" spans="1:27">
      <c r="A85" s="4"/>
      <c r="B85" s="21">
        <v>82</v>
      </c>
      <c r="C85" s="21" t="s">
        <v>372</v>
      </c>
      <c r="D85" s="21" t="s">
        <v>529</v>
      </c>
      <c r="E85" s="21" t="s">
        <v>45</v>
      </c>
      <c r="F85" s="21" t="s">
        <v>96</v>
      </c>
      <c r="G85" s="21" t="s">
        <v>255</v>
      </c>
      <c r="H85" s="21" t="s">
        <v>525</v>
      </c>
      <c r="I85" s="25" t="s">
        <v>530</v>
      </c>
      <c r="J85" s="21" t="s">
        <v>39</v>
      </c>
      <c r="K85" s="21" t="s">
        <v>204</v>
      </c>
      <c r="L85" s="21">
        <v>300</v>
      </c>
      <c r="M85" s="21">
        <v>300</v>
      </c>
      <c r="N85" s="27">
        <v>0</v>
      </c>
      <c r="O85" s="21">
        <v>0</v>
      </c>
      <c r="P85" s="21">
        <v>0</v>
      </c>
      <c r="Q85" s="27">
        <v>0</v>
      </c>
      <c r="R85" s="21" t="s">
        <v>32</v>
      </c>
      <c r="S85" s="27">
        <v>1</v>
      </c>
      <c r="T85" s="27">
        <v>0</v>
      </c>
      <c r="U85" s="27">
        <v>0</v>
      </c>
      <c r="V85" s="21">
        <v>494</v>
      </c>
      <c r="W85" s="21">
        <v>494</v>
      </c>
      <c r="X85" s="21" t="s">
        <v>446</v>
      </c>
      <c r="Y85" s="24" t="s">
        <v>531</v>
      </c>
      <c r="Z85" s="25" t="s">
        <v>532</v>
      </c>
      <c r="AA85" s="21"/>
    </row>
    <row r="86" s="5" customFormat="1" ht="171" customHeight="1" spans="1:27">
      <c r="A86" s="4"/>
      <c r="B86" s="21">
        <v>83</v>
      </c>
      <c r="C86" s="21" t="s">
        <v>372</v>
      </c>
      <c r="D86" s="21" t="s">
        <v>533</v>
      </c>
      <c r="E86" s="21" t="s">
        <v>45</v>
      </c>
      <c r="F86" s="21" t="s">
        <v>96</v>
      </c>
      <c r="G86" s="21" t="s">
        <v>255</v>
      </c>
      <c r="H86" s="21" t="s">
        <v>525</v>
      </c>
      <c r="I86" s="25" t="s">
        <v>534</v>
      </c>
      <c r="J86" s="21" t="s">
        <v>39</v>
      </c>
      <c r="K86" s="21" t="s">
        <v>204</v>
      </c>
      <c r="L86" s="21">
        <v>150</v>
      </c>
      <c r="M86" s="21">
        <v>150</v>
      </c>
      <c r="N86" s="27">
        <v>0</v>
      </c>
      <c r="O86" s="21">
        <v>0</v>
      </c>
      <c r="P86" s="21">
        <v>0</v>
      </c>
      <c r="Q86" s="27">
        <v>0</v>
      </c>
      <c r="R86" s="21" t="s">
        <v>32</v>
      </c>
      <c r="S86" s="27">
        <v>1</v>
      </c>
      <c r="T86" s="27">
        <v>0</v>
      </c>
      <c r="U86" s="27">
        <v>0</v>
      </c>
      <c r="V86" s="21">
        <v>494</v>
      </c>
      <c r="W86" s="21">
        <v>494</v>
      </c>
      <c r="X86" s="21" t="s">
        <v>446</v>
      </c>
      <c r="Y86" s="24" t="s">
        <v>535</v>
      </c>
      <c r="Z86" s="25" t="s">
        <v>536</v>
      </c>
      <c r="AA86" s="21"/>
    </row>
    <row r="87" s="5" customFormat="1" ht="171" customHeight="1" spans="1:27">
      <c r="A87" s="4"/>
      <c r="B87" s="21">
        <v>84</v>
      </c>
      <c r="C87" s="21" t="s">
        <v>372</v>
      </c>
      <c r="D87" s="21" t="s">
        <v>537</v>
      </c>
      <c r="E87" s="21" t="s">
        <v>45</v>
      </c>
      <c r="F87" s="21" t="s">
        <v>96</v>
      </c>
      <c r="G87" s="21" t="s">
        <v>97</v>
      </c>
      <c r="H87" s="21" t="s">
        <v>525</v>
      </c>
      <c r="I87" s="25" t="s">
        <v>538</v>
      </c>
      <c r="J87" s="21" t="s">
        <v>39</v>
      </c>
      <c r="K87" s="21" t="s">
        <v>204</v>
      </c>
      <c r="L87" s="21">
        <v>300</v>
      </c>
      <c r="M87" s="21">
        <v>300</v>
      </c>
      <c r="N87" s="27">
        <v>0</v>
      </c>
      <c r="O87" s="21">
        <v>0</v>
      </c>
      <c r="P87" s="21">
        <v>0</v>
      </c>
      <c r="Q87" s="27">
        <v>0</v>
      </c>
      <c r="R87" s="21" t="s">
        <v>32</v>
      </c>
      <c r="S87" s="27">
        <v>1</v>
      </c>
      <c r="T87" s="27">
        <v>0</v>
      </c>
      <c r="U87" s="27">
        <v>0</v>
      </c>
      <c r="V87" s="21">
        <v>494</v>
      </c>
      <c r="W87" s="21">
        <v>494</v>
      </c>
      <c r="X87" s="21" t="s">
        <v>446</v>
      </c>
      <c r="Y87" s="24" t="s">
        <v>539</v>
      </c>
      <c r="Z87" s="25" t="s">
        <v>532</v>
      </c>
      <c r="AA87" s="21"/>
    </row>
    <row r="88" s="5" customFormat="1" ht="171" customHeight="1" spans="1:27">
      <c r="A88" s="4"/>
      <c r="B88" s="21">
        <v>85</v>
      </c>
      <c r="C88" s="21" t="s">
        <v>372</v>
      </c>
      <c r="D88" s="21" t="s">
        <v>540</v>
      </c>
      <c r="E88" s="21" t="s">
        <v>150</v>
      </c>
      <c r="F88" s="21" t="s">
        <v>151</v>
      </c>
      <c r="G88" s="21" t="s">
        <v>436</v>
      </c>
      <c r="H88" s="21" t="s">
        <v>525</v>
      </c>
      <c r="I88" s="25" t="s">
        <v>541</v>
      </c>
      <c r="J88" s="21" t="s">
        <v>39</v>
      </c>
      <c r="K88" s="21" t="s">
        <v>204</v>
      </c>
      <c r="L88" s="21">
        <v>50</v>
      </c>
      <c r="M88" s="21">
        <v>50</v>
      </c>
      <c r="N88" s="27">
        <v>0</v>
      </c>
      <c r="O88" s="21">
        <v>0</v>
      </c>
      <c r="P88" s="21">
        <v>0</v>
      </c>
      <c r="Q88" s="27">
        <v>0</v>
      </c>
      <c r="R88" s="21" t="s">
        <v>32</v>
      </c>
      <c r="S88" s="27">
        <v>1</v>
      </c>
      <c r="T88" s="27">
        <v>0</v>
      </c>
      <c r="U88" s="27">
        <v>0</v>
      </c>
      <c r="V88" s="21">
        <v>600</v>
      </c>
      <c r="W88" s="21">
        <v>600</v>
      </c>
      <c r="X88" s="21" t="s">
        <v>446</v>
      </c>
      <c r="Y88" s="24" t="s">
        <v>542</v>
      </c>
      <c r="Z88" s="25" t="s">
        <v>528</v>
      </c>
      <c r="AA88" s="21"/>
    </row>
    <row r="89" s="5" customFormat="1" ht="171" customHeight="1" spans="1:27">
      <c r="A89" s="4"/>
      <c r="B89" s="21">
        <v>86</v>
      </c>
      <c r="C89" s="21" t="s">
        <v>372</v>
      </c>
      <c r="D89" s="21" t="s">
        <v>543</v>
      </c>
      <c r="E89" s="21" t="s">
        <v>45</v>
      </c>
      <c r="F89" s="21" t="s">
        <v>88</v>
      </c>
      <c r="G89" s="21" t="s">
        <v>97</v>
      </c>
      <c r="H89" s="21" t="s">
        <v>544</v>
      </c>
      <c r="I89" s="25" t="s">
        <v>545</v>
      </c>
      <c r="J89" s="21" t="s">
        <v>39</v>
      </c>
      <c r="K89" s="21" t="s">
        <v>415</v>
      </c>
      <c r="L89" s="21">
        <v>400</v>
      </c>
      <c r="M89" s="21">
        <v>400</v>
      </c>
      <c r="N89" s="27">
        <v>0</v>
      </c>
      <c r="O89" s="21">
        <v>0</v>
      </c>
      <c r="P89" s="21">
        <v>0</v>
      </c>
      <c r="Q89" s="27">
        <v>0</v>
      </c>
      <c r="R89" s="21" t="s">
        <v>32</v>
      </c>
      <c r="S89" s="27">
        <v>1</v>
      </c>
      <c r="T89" s="27">
        <v>0</v>
      </c>
      <c r="U89" s="27">
        <v>0</v>
      </c>
      <c r="V89" s="21">
        <v>522</v>
      </c>
      <c r="W89" s="21">
        <v>522</v>
      </c>
      <c r="X89" s="21" t="s">
        <v>446</v>
      </c>
      <c r="Y89" s="24" t="s">
        <v>546</v>
      </c>
      <c r="Z89" s="25" t="s">
        <v>547</v>
      </c>
      <c r="AA89" s="21"/>
    </row>
    <row r="90" s="5" customFormat="1" ht="171" customHeight="1" spans="1:27">
      <c r="A90" s="4"/>
      <c r="B90" s="21">
        <v>87</v>
      </c>
      <c r="C90" s="21" t="s">
        <v>372</v>
      </c>
      <c r="D90" s="21" t="s">
        <v>548</v>
      </c>
      <c r="E90" s="21" t="s">
        <v>45</v>
      </c>
      <c r="F90" s="21" t="s">
        <v>88</v>
      </c>
      <c r="G90" s="21" t="s">
        <v>233</v>
      </c>
      <c r="H90" s="21" t="s">
        <v>544</v>
      </c>
      <c r="I90" s="25" t="s">
        <v>549</v>
      </c>
      <c r="J90" s="21" t="s">
        <v>39</v>
      </c>
      <c r="K90" s="21" t="s">
        <v>550</v>
      </c>
      <c r="L90" s="21">
        <v>300</v>
      </c>
      <c r="M90" s="21">
        <v>300</v>
      </c>
      <c r="N90" s="27">
        <v>0</v>
      </c>
      <c r="O90" s="21">
        <v>0</v>
      </c>
      <c r="P90" s="21">
        <v>0</v>
      </c>
      <c r="Q90" s="27">
        <v>0</v>
      </c>
      <c r="R90" s="21" t="s">
        <v>32</v>
      </c>
      <c r="S90" s="27">
        <v>1</v>
      </c>
      <c r="T90" s="27">
        <v>0</v>
      </c>
      <c r="U90" s="27">
        <v>0</v>
      </c>
      <c r="V90" s="21">
        <v>522</v>
      </c>
      <c r="W90" s="21">
        <v>522</v>
      </c>
      <c r="X90" s="21" t="s">
        <v>446</v>
      </c>
      <c r="Y90" s="24" t="s">
        <v>551</v>
      </c>
      <c r="Z90" s="25" t="s">
        <v>552</v>
      </c>
      <c r="AA90" s="21"/>
    </row>
    <row r="91" s="5" customFormat="1" ht="171" customHeight="1" spans="1:27">
      <c r="A91" s="4"/>
      <c r="B91" s="21">
        <v>88</v>
      </c>
      <c r="C91" s="21" t="s">
        <v>372</v>
      </c>
      <c r="D91" s="21" t="s">
        <v>553</v>
      </c>
      <c r="E91" s="21" t="s">
        <v>150</v>
      </c>
      <c r="F91" s="21" t="s">
        <v>151</v>
      </c>
      <c r="G91" s="21" t="s">
        <v>182</v>
      </c>
      <c r="H91" s="21" t="s">
        <v>554</v>
      </c>
      <c r="I91" s="25" t="s">
        <v>555</v>
      </c>
      <c r="J91" s="21" t="s">
        <v>556</v>
      </c>
      <c r="K91" s="21" t="s">
        <v>557</v>
      </c>
      <c r="L91" s="21">
        <v>72</v>
      </c>
      <c r="M91" s="21">
        <v>72</v>
      </c>
      <c r="N91" s="27">
        <v>0</v>
      </c>
      <c r="O91" s="21">
        <v>0</v>
      </c>
      <c r="P91" s="21">
        <v>0</v>
      </c>
      <c r="Q91" s="27">
        <v>0</v>
      </c>
      <c r="R91" s="21" t="s">
        <v>32</v>
      </c>
      <c r="S91" s="27">
        <v>1</v>
      </c>
      <c r="T91" s="27">
        <v>1</v>
      </c>
      <c r="U91" s="27">
        <v>0</v>
      </c>
      <c r="V91" s="21">
        <v>214</v>
      </c>
      <c r="W91" s="21">
        <v>214</v>
      </c>
      <c r="X91" s="21" t="s">
        <v>446</v>
      </c>
      <c r="Y91" s="24" t="s">
        <v>558</v>
      </c>
      <c r="Z91" s="25" t="s">
        <v>559</v>
      </c>
      <c r="AA91" s="21"/>
    </row>
    <row r="92" s="5" customFormat="1" ht="171" customHeight="1" spans="1:27">
      <c r="A92" s="4"/>
      <c r="B92" s="21">
        <v>89</v>
      </c>
      <c r="C92" s="21" t="s">
        <v>372</v>
      </c>
      <c r="D92" s="21" t="s">
        <v>560</v>
      </c>
      <c r="E92" s="21" t="s">
        <v>45</v>
      </c>
      <c r="F92" s="21" t="s">
        <v>88</v>
      </c>
      <c r="G92" s="21" t="s">
        <v>233</v>
      </c>
      <c r="H92" s="21" t="s">
        <v>554</v>
      </c>
      <c r="I92" s="25" t="s">
        <v>561</v>
      </c>
      <c r="J92" s="21" t="s">
        <v>39</v>
      </c>
      <c r="K92" s="21" t="s">
        <v>204</v>
      </c>
      <c r="L92" s="21">
        <v>200</v>
      </c>
      <c r="M92" s="21">
        <v>200</v>
      </c>
      <c r="N92" s="27">
        <v>0</v>
      </c>
      <c r="O92" s="21">
        <v>0</v>
      </c>
      <c r="P92" s="21">
        <v>0</v>
      </c>
      <c r="Q92" s="27">
        <v>0</v>
      </c>
      <c r="R92" s="21" t="s">
        <v>32</v>
      </c>
      <c r="S92" s="27">
        <v>1</v>
      </c>
      <c r="T92" s="27">
        <v>1</v>
      </c>
      <c r="U92" s="27">
        <v>0</v>
      </c>
      <c r="V92" s="21">
        <v>214</v>
      </c>
      <c r="W92" s="21">
        <v>214</v>
      </c>
      <c r="X92" s="21" t="s">
        <v>446</v>
      </c>
      <c r="Y92" s="24" t="s">
        <v>562</v>
      </c>
      <c r="Z92" s="25" t="s">
        <v>563</v>
      </c>
      <c r="AA92" s="21"/>
    </row>
    <row r="93" s="5" customFormat="1" ht="137" customHeight="1" spans="1:27">
      <c r="A93" s="4"/>
      <c r="B93" s="21">
        <v>90</v>
      </c>
      <c r="C93" s="21" t="s">
        <v>357</v>
      </c>
      <c r="D93" s="21" t="s">
        <v>564</v>
      </c>
      <c r="E93" s="21" t="s">
        <v>45</v>
      </c>
      <c r="F93" s="21" t="s">
        <v>151</v>
      </c>
      <c r="G93" s="21" t="s">
        <v>565</v>
      </c>
      <c r="H93" s="21" t="s">
        <v>566</v>
      </c>
      <c r="I93" s="22" t="s">
        <v>567</v>
      </c>
      <c r="J93" s="21" t="s">
        <v>39</v>
      </c>
      <c r="K93" s="21" t="s">
        <v>568</v>
      </c>
      <c r="L93" s="21">
        <v>450</v>
      </c>
      <c r="M93" s="21">
        <v>450</v>
      </c>
      <c r="N93" s="27">
        <v>0</v>
      </c>
      <c r="O93" s="21">
        <v>0</v>
      </c>
      <c r="P93" s="21">
        <v>0</v>
      </c>
      <c r="Q93" s="27">
        <v>0</v>
      </c>
      <c r="R93" s="21" t="s">
        <v>32</v>
      </c>
      <c r="S93" s="21">
        <v>1</v>
      </c>
      <c r="T93" s="27">
        <v>0</v>
      </c>
      <c r="U93" s="21">
        <v>1</v>
      </c>
      <c r="V93" s="21">
        <v>1435</v>
      </c>
      <c r="W93" s="21">
        <v>1435</v>
      </c>
      <c r="X93" s="21" t="s">
        <v>362</v>
      </c>
      <c r="Y93" s="28" t="s">
        <v>569</v>
      </c>
      <c r="Z93" s="22" t="s">
        <v>570</v>
      </c>
      <c r="AA93" s="28"/>
    </row>
    <row r="94" s="5" customFormat="1" ht="210" customHeight="1" spans="1:27">
      <c r="A94" s="4"/>
      <c r="B94" s="21">
        <v>91</v>
      </c>
      <c r="C94" s="21" t="s">
        <v>357</v>
      </c>
      <c r="D94" s="30" t="s">
        <v>571</v>
      </c>
      <c r="E94" s="21" t="s">
        <v>150</v>
      </c>
      <c r="F94" s="21" t="s">
        <v>572</v>
      </c>
      <c r="G94" s="21" t="s">
        <v>573</v>
      </c>
      <c r="H94" s="21" t="s">
        <v>574</v>
      </c>
      <c r="I94" s="31" t="s">
        <v>575</v>
      </c>
      <c r="J94" s="21" t="s">
        <v>39</v>
      </c>
      <c r="K94" s="21" t="s">
        <v>568</v>
      </c>
      <c r="L94" s="21">
        <v>54</v>
      </c>
      <c r="M94" s="21">
        <v>54</v>
      </c>
      <c r="N94" s="27">
        <v>0</v>
      </c>
      <c r="O94" s="21">
        <v>0</v>
      </c>
      <c r="P94" s="21">
        <v>0</v>
      </c>
      <c r="Q94" s="27">
        <v>0</v>
      </c>
      <c r="R94" s="21" t="s">
        <v>32</v>
      </c>
      <c r="S94" s="21">
        <v>1</v>
      </c>
      <c r="T94" s="21">
        <v>1</v>
      </c>
      <c r="U94" s="27">
        <v>0</v>
      </c>
      <c r="V94" s="21">
        <v>52</v>
      </c>
      <c r="W94" s="21">
        <v>39</v>
      </c>
      <c r="X94" s="21" t="s">
        <v>362</v>
      </c>
      <c r="Y94" s="28" t="s">
        <v>576</v>
      </c>
      <c r="Z94" s="22" t="s">
        <v>577</v>
      </c>
      <c r="AA94" s="28"/>
    </row>
    <row r="95" s="5" customFormat="1" ht="122" customHeight="1" spans="1:27">
      <c r="A95" s="4"/>
      <c r="B95" s="21">
        <v>92</v>
      </c>
      <c r="C95" s="21" t="s">
        <v>357</v>
      </c>
      <c r="D95" s="30" t="s">
        <v>578</v>
      </c>
      <c r="E95" s="21" t="s">
        <v>45</v>
      </c>
      <c r="F95" s="21" t="s">
        <v>151</v>
      </c>
      <c r="G95" s="21" t="s">
        <v>565</v>
      </c>
      <c r="H95" s="21" t="s">
        <v>579</v>
      </c>
      <c r="I95" s="22" t="s">
        <v>580</v>
      </c>
      <c r="J95" s="21" t="s">
        <v>39</v>
      </c>
      <c r="K95" s="21" t="s">
        <v>568</v>
      </c>
      <c r="L95" s="21">
        <v>60</v>
      </c>
      <c r="M95" s="21">
        <v>60</v>
      </c>
      <c r="N95" s="27">
        <v>0</v>
      </c>
      <c r="O95" s="21">
        <v>0</v>
      </c>
      <c r="P95" s="21">
        <v>0</v>
      </c>
      <c r="Q95" s="27">
        <v>0</v>
      </c>
      <c r="R95" s="21" t="s">
        <v>32</v>
      </c>
      <c r="S95" s="21">
        <v>1</v>
      </c>
      <c r="T95" s="21">
        <v>1</v>
      </c>
      <c r="U95" s="27">
        <v>0</v>
      </c>
      <c r="V95" s="21">
        <v>45</v>
      </c>
      <c r="W95" s="21">
        <v>5</v>
      </c>
      <c r="X95" s="21" t="s">
        <v>362</v>
      </c>
      <c r="Y95" s="28" t="s">
        <v>581</v>
      </c>
      <c r="Z95" s="22" t="s">
        <v>582</v>
      </c>
      <c r="AA95" s="28"/>
    </row>
    <row r="96" s="5" customFormat="1" ht="114" customHeight="1" spans="1:27">
      <c r="A96" s="4"/>
      <c r="B96" s="21">
        <v>93</v>
      </c>
      <c r="C96" s="21" t="s">
        <v>357</v>
      </c>
      <c r="D96" s="21" t="s">
        <v>583</v>
      </c>
      <c r="E96" s="21" t="s">
        <v>45</v>
      </c>
      <c r="F96" s="21" t="s">
        <v>151</v>
      </c>
      <c r="G96" s="21" t="s">
        <v>565</v>
      </c>
      <c r="H96" s="21" t="s">
        <v>566</v>
      </c>
      <c r="I96" s="22" t="s">
        <v>584</v>
      </c>
      <c r="J96" s="21" t="s">
        <v>39</v>
      </c>
      <c r="K96" s="21" t="s">
        <v>568</v>
      </c>
      <c r="L96" s="21">
        <v>126</v>
      </c>
      <c r="M96" s="21">
        <v>126</v>
      </c>
      <c r="N96" s="27">
        <v>0</v>
      </c>
      <c r="O96" s="21">
        <v>0</v>
      </c>
      <c r="P96" s="21">
        <v>0</v>
      </c>
      <c r="Q96" s="27">
        <v>0</v>
      </c>
      <c r="R96" s="21" t="s">
        <v>32</v>
      </c>
      <c r="S96" s="21">
        <v>1</v>
      </c>
      <c r="T96" s="27">
        <v>0</v>
      </c>
      <c r="U96" s="21">
        <v>1</v>
      </c>
      <c r="V96" s="21">
        <v>1435</v>
      </c>
      <c r="W96" s="21">
        <v>1435</v>
      </c>
      <c r="X96" s="21" t="s">
        <v>362</v>
      </c>
      <c r="Y96" s="28" t="s">
        <v>585</v>
      </c>
      <c r="Z96" s="22" t="s">
        <v>586</v>
      </c>
      <c r="AA96" s="28"/>
    </row>
    <row r="97" s="3" customFormat="1" ht="125" customHeight="1" spans="1:27">
      <c r="A97" s="6"/>
      <c r="B97" s="21">
        <v>94</v>
      </c>
      <c r="C97" s="21" t="s">
        <v>240</v>
      </c>
      <c r="D97" s="21" t="s">
        <v>587</v>
      </c>
      <c r="E97" s="21" t="s">
        <v>45</v>
      </c>
      <c r="F97" s="21" t="s">
        <v>88</v>
      </c>
      <c r="G97" s="21" t="s">
        <v>89</v>
      </c>
      <c r="H97" s="21" t="s">
        <v>588</v>
      </c>
      <c r="I97" s="22" t="s">
        <v>589</v>
      </c>
      <c r="J97" s="21" t="s">
        <v>409</v>
      </c>
      <c r="K97" s="21" t="s">
        <v>251</v>
      </c>
      <c r="L97" s="21">
        <v>250</v>
      </c>
      <c r="M97" s="21">
        <v>250</v>
      </c>
      <c r="N97" s="21">
        <v>0</v>
      </c>
      <c r="O97" s="21">
        <v>0</v>
      </c>
      <c r="P97" s="21">
        <v>0</v>
      </c>
      <c r="Q97" s="21">
        <v>0</v>
      </c>
      <c r="R97" s="21" t="s">
        <v>32</v>
      </c>
      <c r="S97" s="21">
        <v>1</v>
      </c>
      <c r="T97" s="21">
        <v>1</v>
      </c>
      <c r="U97" s="21">
        <v>0</v>
      </c>
      <c r="V97" s="21">
        <v>43</v>
      </c>
      <c r="W97" s="21">
        <v>11</v>
      </c>
      <c r="X97" s="21" t="s">
        <v>245</v>
      </c>
      <c r="Y97" s="28" t="s">
        <v>590</v>
      </c>
      <c r="Z97" s="22" t="s">
        <v>591</v>
      </c>
      <c r="AA97" s="28"/>
    </row>
    <row r="98" s="5" customFormat="1" ht="166" customHeight="1" spans="1:27">
      <c r="A98" s="4"/>
      <c r="B98" s="21">
        <v>95</v>
      </c>
      <c r="C98" s="21" t="s">
        <v>365</v>
      </c>
      <c r="D98" s="21" t="s">
        <v>592</v>
      </c>
      <c r="E98" s="21" t="s">
        <v>45</v>
      </c>
      <c r="F98" s="21" t="s">
        <v>96</v>
      </c>
      <c r="G98" s="21" t="s">
        <v>255</v>
      </c>
      <c r="H98" s="21" t="s">
        <v>593</v>
      </c>
      <c r="I98" s="22" t="s">
        <v>594</v>
      </c>
      <c r="J98" s="21" t="s">
        <v>39</v>
      </c>
      <c r="K98" s="21" t="s">
        <v>595</v>
      </c>
      <c r="L98" s="21">
        <v>660</v>
      </c>
      <c r="M98" s="21">
        <v>660</v>
      </c>
      <c r="N98" s="21">
        <v>0</v>
      </c>
      <c r="O98" s="21">
        <v>0</v>
      </c>
      <c r="P98" s="21">
        <v>0</v>
      </c>
      <c r="Q98" s="21">
        <v>0</v>
      </c>
      <c r="R98" s="21" t="s">
        <v>32</v>
      </c>
      <c r="S98" s="21">
        <v>1</v>
      </c>
      <c r="T98" s="27">
        <v>0</v>
      </c>
      <c r="U98" s="21">
        <v>1</v>
      </c>
      <c r="V98" s="21">
        <v>316</v>
      </c>
      <c r="W98" s="21">
        <v>316</v>
      </c>
      <c r="X98" s="21" t="s">
        <v>596</v>
      </c>
      <c r="Y98" s="28" t="s">
        <v>597</v>
      </c>
      <c r="Z98" s="22" t="s">
        <v>598</v>
      </c>
      <c r="AA98" s="28"/>
    </row>
    <row r="99" s="5" customFormat="1" ht="160" customHeight="1" spans="1:27">
      <c r="A99" s="4"/>
      <c r="B99" s="21">
        <v>96</v>
      </c>
      <c r="C99" s="21" t="s">
        <v>365</v>
      </c>
      <c r="D99" s="21" t="s">
        <v>599</v>
      </c>
      <c r="E99" s="21" t="s">
        <v>150</v>
      </c>
      <c r="F99" s="21" t="s">
        <v>466</v>
      </c>
      <c r="G99" s="27" t="s">
        <v>467</v>
      </c>
      <c r="H99" s="21" t="s">
        <v>593</v>
      </c>
      <c r="I99" s="22" t="s">
        <v>600</v>
      </c>
      <c r="J99" s="21" t="s">
        <v>39</v>
      </c>
      <c r="K99" s="21" t="s">
        <v>601</v>
      </c>
      <c r="L99" s="21">
        <v>100</v>
      </c>
      <c r="M99" s="21">
        <v>100</v>
      </c>
      <c r="N99" s="21">
        <v>0</v>
      </c>
      <c r="O99" s="21">
        <v>0</v>
      </c>
      <c r="P99" s="21">
        <v>0</v>
      </c>
      <c r="Q99" s="21">
        <v>0</v>
      </c>
      <c r="R99" s="21" t="s">
        <v>32</v>
      </c>
      <c r="S99" s="21">
        <v>1</v>
      </c>
      <c r="T99" s="27">
        <v>0</v>
      </c>
      <c r="U99" s="21">
        <v>1</v>
      </c>
      <c r="V99" s="21">
        <v>316</v>
      </c>
      <c r="W99" s="21">
        <v>316</v>
      </c>
      <c r="X99" s="21" t="s">
        <v>596</v>
      </c>
      <c r="Y99" s="28" t="s">
        <v>602</v>
      </c>
      <c r="Z99" s="22" t="s">
        <v>603</v>
      </c>
      <c r="AA99" s="28"/>
    </row>
    <row r="100" s="5" customFormat="1" ht="160" customHeight="1" spans="1:27">
      <c r="A100" s="4"/>
      <c r="B100" s="21">
        <v>97</v>
      </c>
      <c r="C100" s="21" t="s">
        <v>365</v>
      </c>
      <c r="D100" s="21" t="s">
        <v>604</v>
      </c>
      <c r="E100" s="21" t="s">
        <v>150</v>
      </c>
      <c r="F100" s="27" t="s">
        <v>572</v>
      </c>
      <c r="G100" s="27" t="s">
        <v>605</v>
      </c>
      <c r="H100" s="21" t="s">
        <v>606</v>
      </c>
      <c r="I100" s="22" t="s">
        <v>607</v>
      </c>
      <c r="J100" s="21" t="s">
        <v>608</v>
      </c>
      <c r="K100" s="21" t="s">
        <v>609</v>
      </c>
      <c r="L100" s="21">
        <v>20</v>
      </c>
      <c r="M100" s="21">
        <v>20</v>
      </c>
      <c r="N100" s="21">
        <v>0</v>
      </c>
      <c r="O100" s="21">
        <v>0</v>
      </c>
      <c r="P100" s="21">
        <v>0</v>
      </c>
      <c r="Q100" s="21">
        <v>0</v>
      </c>
      <c r="R100" s="21" t="s">
        <v>32</v>
      </c>
      <c r="S100" s="21">
        <v>1</v>
      </c>
      <c r="T100" s="21">
        <v>1</v>
      </c>
      <c r="U100" s="27">
        <v>0</v>
      </c>
      <c r="V100" s="21">
        <v>687</v>
      </c>
      <c r="W100" s="21">
        <v>687</v>
      </c>
      <c r="X100" s="21" t="s">
        <v>610</v>
      </c>
      <c r="Y100" s="28" t="s">
        <v>611</v>
      </c>
      <c r="Z100" s="22" t="s">
        <v>612</v>
      </c>
      <c r="AA100" s="28"/>
    </row>
    <row r="101" s="5" customFormat="1" ht="160" customHeight="1" spans="1:27">
      <c r="A101" s="4"/>
      <c r="B101" s="21">
        <v>98</v>
      </c>
      <c r="C101" s="21" t="s">
        <v>365</v>
      </c>
      <c r="D101" s="21" t="s">
        <v>613</v>
      </c>
      <c r="E101" s="21" t="s">
        <v>45</v>
      </c>
      <c r="F101" s="21" t="s">
        <v>151</v>
      </c>
      <c r="G101" s="21" t="s">
        <v>614</v>
      </c>
      <c r="H101" s="21" t="s">
        <v>615</v>
      </c>
      <c r="I101" s="22" t="s">
        <v>616</v>
      </c>
      <c r="J101" s="21" t="s">
        <v>409</v>
      </c>
      <c r="K101" s="21" t="s">
        <v>617</v>
      </c>
      <c r="L101" s="21">
        <v>27</v>
      </c>
      <c r="M101" s="21">
        <v>27</v>
      </c>
      <c r="N101" s="21">
        <v>0</v>
      </c>
      <c r="O101" s="21">
        <v>0</v>
      </c>
      <c r="P101" s="21">
        <v>0</v>
      </c>
      <c r="Q101" s="21">
        <v>0</v>
      </c>
      <c r="R101" s="21" t="s">
        <v>32</v>
      </c>
      <c r="S101" s="21">
        <v>1</v>
      </c>
      <c r="T101" s="21">
        <v>1</v>
      </c>
      <c r="U101" s="27">
        <v>0</v>
      </c>
      <c r="V101" s="21">
        <v>1019</v>
      </c>
      <c r="W101" s="21">
        <v>1019</v>
      </c>
      <c r="X101" s="21" t="s">
        <v>618</v>
      </c>
      <c r="Y101" s="28" t="s">
        <v>619</v>
      </c>
      <c r="Z101" s="22" t="s">
        <v>620</v>
      </c>
      <c r="AA101" s="28"/>
    </row>
    <row r="102" s="5" customFormat="1" ht="160" customHeight="1" spans="1:27">
      <c r="A102" s="4"/>
      <c r="B102" s="21">
        <v>99</v>
      </c>
      <c r="C102" s="21" t="s">
        <v>365</v>
      </c>
      <c r="D102" s="21" t="s">
        <v>621</v>
      </c>
      <c r="E102" s="21" t="s">
        <v>45</v>
      </c>
      <c r="F102" s="21" t="s">
        <v>96</v>
      </c>
      <c r="G102" s="21" t="s">
        <v>97</v>
      </c>
      <c r="H102" s="21" t="s">
        <v>622</v>
      </c>
      <c r="I102" s="22" t="s">
        <v>623</v>
      </c>
      <c r="J102" s="21" t="s">
        <v>39</v>
      </c>
      <c r="K102" s="21" t="s">
        <v>601</v>
      </c>
      <c r="L102" s="21">
        <v>300</v>
      </c>
      <c r="M102" s="21">
        <v>300</v>
      </c>
      <c r="N102" s="21">
        <v>0</v>
      </c>
      <c r="O102" s="21">
        <v>0</v>
      </c>
      <c r="P102" s="21">
        <v>0</v>
      </c>
      <c r="Q102" s="21">
        <v>0</v>
      </c>
      <c r="R102" s="21" t="s">
        <v>32</v>
      </c>
      <c r="S102" s="21">
        <v>1</v>
      </c>
      <c r="T102" s="21">
        <v>1</v>
      </c>
      <c r="U102" s="27">
        <v>0</v>
      </c>
      <c r="V102" s="21">
        <v>212</v>
      </c>
      <c r="W102" s="21">
        <v>212</v>
      </c>
      <c r="X102" s="21" t="s">
        <v>624</v>
      </c>
      <c r="Y102" s="28" t="s">
        <v>625</v>
      </c>
      <c r="Z102" s="22" t="s">
        <v>626</v>
      </c>
      <c r="AA102" s="28"/>
    </row>
    <row r="103" s="5" customFormat="1" ht="160" customHeight="1" spans="1:27">
      <c r="A103" s="4"/>
      <c r="B103" s="21">
        <v>100</v>
      </c>
      <c r="C103" s="21" t="s">
        <v>365</v>
      </c>
      <c r="D103" s="21" t="s">
        <v>627</v>
      </c>
      <c r="E103" s="21" t="s">
        <v>45</v>
      </c>
      <c r="F103" s="21" t="s">
        <v>151</v>
      </c>
      <c r="G103" s="21" t="s">
        <v>614</v>
      </c>
      <c r="H103" s="21" t="s">
        <v>628</v>
      </c>
      <c r="I103" s="22" t="s">
        <v>629</v>
      </c>
      <c r="J103" s="21" t="s">
        <v>39</v>
      </c>
      <c r="K103" s="21" t="s">
        <v>601</v>
      </c>
      <c r="L103" s="21">
        <v>200</v>
      </c>
      <c r="M103" s="21">
        <v>200</v>
      </c>
      <c r="N103" s="21">
        <v>0</v>
      </c>
      <c r="O103" s="21">
        <v>0</v>
      </c>
      <c r="P103" s="21">
        <v>0</v>
      </c>
      <c r="Q103" s="21">
        <v>0</v>
      </c>
      <c r="R103" s="21" t="s">
        <v>32</v>
      </c>
      <c r="S103" s="21">
        <v>1</v>
      </c>
      <c r="T103" s="21">
        <v>1</v>
      </c>
      <c r="U103" s="27">
        <v>0</v>
      </c>
      <c r="V103" s="21">
        <v>494</v>
      </c>
      <c r="W103" s="21">
        <v>494</v>
      </c>
      <c r="X103" s="21" t="s">
        <v>630</v>
      </c>
      <c r="Y103" s="28" t="s">
        <v>631</v>
      </c>
      <c r="Z103" s="22" t="s">
        <v>632</v>
      </c>
      <c r="AA103" s="28"/>
    </row>
    <row r="104" s="5" customFormat="1" ht="160" customHeight="1" spans="1:27">
      <c r="A104" s="4"/>
      <c r="B104" s="21">
        <v>101</v>
      </c>
      <c r="C104" s="21" t="s">
        <v>365</v>
      </c>
      <c r="D104" s="21" t="s">
        <v>633</v>
      </c>
      <c r="E104" s="21" t="s">
        <v>150</v>
      </c>
      <c r="F104" s="27" t="s">
        <v>572</v>
      </c>
      <c r="G104" s="27" t="s">
        <v>605</v>
      </c>
      <c r="H104" s="21" t="s">
        <v>628</v>
      </c>
      <c r="I104" s="22" t="s">
        <v>634</v>
      </c>
      <c r="J104" s="21" t="s">
        <v>39</v>
      </c>
      <c r="K104" s="21" t="s">
        <v>601</v>
      </c>
      <c r="L104" s="21">
        <v>300</v>
      </c>
      <c r="M104" s="21">
        <v>300</v>
      </c>
      <c r="N104" s="21">
        <v>0</v>
      </c>
      <c r="O104" s="21">
        <v>0</v>
      </c>
      <c r="P104" s="21">
        <v>0</v>
      </c>
      <c r="Q104" s="21">
        <v>0</v>
      </c>
      <c r="R104" s="21" t="s">
        <v>32</v>
      </c>
      <c r="S104" s="21">
        <v>1</v>
      </c>
      <c r="T104" s="21">
        <v>1</v>
      </c>
      <c r="U104" s="27">
        <v>0</v>
      </c>
      <c r="V104" s="21">
        <v>494</v>
      </c>
      <c r="W104" s="21">
        <v>494</v>
      </c>
      <c r="X104" s="21" t="s">
        <v>630</v>
      </c>
      <c r="Y104" s="28" t="s">
        <v>635</v>
      </c>
      <c r="Z104" s="22" t="s">
        <v>636</v>
      </c>
      <c r="AA104" s="28"/>
    </row>
    <row r="105" s="5" customFormat="1" ht="160" customHeight="1" spans="1:27">
      <c r="A105" s="4"/>
      <c r="B105" s="21">
        <v>102</v>
      </c>
      <c r="C105" s="21" t="s">
        <v>365</v>
      </c>
      <c r="D105" s="21" t="s">
        <v>637</v>
      </c>
      <c r="E105" s="21" t="s">
        <v>45</v>
      </c>
      <c r="F105" s="21" t="s">
        <v>96</v>
      </c>
      <c r="G105" s="21" t="s">
        <v>255</v>
      </c>
      <c r="H105" s="21" t="s">
        <v>638</v>
      </c>
      <c r="I105" s="22" t="s">
        <v>639</v>
      </c>
      <c r="J105" s="21" t="s">
        <v>39</v>
      </c>
      <c r="K105" s="21" t="s">
        <v>273</v>
      </c>
      <c r="L105" s="21">
        <v>180</v>
      </c>
      <c r="M105" s="21">
        <v>180</v>
      </c>
      <c r="N105" s="21">
        <v>0</v>
      </c>
      <c r="O105" s="21">
        <v>0</v>
      </c>
      <c r="P105" s="21">
        <v>0</v>
      </c>
      <c r="Q105" s="21">
        <v>0</v>
      </c>
      <c r="R105" s="21" t="s">
        <v>32</v>
      </c>
      <c r="S105" s="21">
        <v>1</v>
      </c>
      <c r="T105" s="27">
        <v>0</v>
      </c>
      <c r="U105" s="21">
        <v>1</v>
      </c>
      <c r="V105" s="21">
        <v>435</v>
      </c>
      <c r="W105" s="21">
        <v>435</v>
      </c>
      <c r="X105" s="21" t="s">
        <v>640</v>
      </c>
      <c r="Y105" s="28" t="s">
        <v>641</v>
      </c>
      <c r="Z105" s="22" t="s">
        <v>642</v>
      </c>
      <c r="AA105" s="28"/>
    </row>
    <row r="106" s="5" customFormat="1" ht="160" customHeight="1" spans="1:27">
      <c r="A106" s="4"/>
      <c r="B106" s="21">
        <v>103</v>
      </c>
      <c r="C106" s="21" t="s">
        <v>365</v>
      </c>
      <c r="D106" s="21" t="s">
        <v>643</v>
      </c>
      <c r="E106" s="21" t="s">
        <v>45</v>
      </c>
      <c r="F106" s="21" t="s">
        <v>96</v>
      </c>
      <c r="G106" s="27" t="s">
        <v>644</v>
      </c>
      <c r="H106" s="21" t="s">
        <v>645</v>
      </c>
      <c r="I106" s="22" t="s">
        <v>646</v>
      </c>
      <c r="J106" s="21" t="s">
        <v>409</v>
      </c>
      <c r="K106" s="21" t="s">
        <v>647</v>
      </c>
      <c r="L106" s="21">
        <v>245</v>
      </c>
      <c r="M106" s="21">
        <v>245</v>
      </c>
      <c r="N106" s="21">
        <v>0</v>
      </c>
      <c r="O106" s="21">
        <v>0</v>
      </c>
      <c r="P106" s="21">
        <v>0</v>
      </c>
      <c r="Q106" s="21">
        <v>0</v>
      </c>
      <c r="R106" s="21" t="s">
        <v>32</v>
      </c>
      <c r="S106" s="21">
        <v>1</v>
      </c>
      <c r="T106" s="27">
        <v>0</v>
      </c>
      <c r="U106" s="21">
        <v>1</v>
      </c>
      <c r="V106" s="21">
        <v>435</v>
      </c>
      <c r="W106" s="21">
        <v>435</v>
      </c>
      <c r="X106" s="21" t="s">
        <v>640</v>
      </c>
      <c r="Y106" s="28" t="s">
        <v>648</v>
      </c>
      <c r="Z106" s="22" t="s">
        <v>649</v>
      </c>
      <c r="AA106" s="28"/>
    </row>
    <row r="107" s="5" customFormat="1" ht="160" customHeight="1" spans="1:27">
      <c r="A107" s="4"/>
      <c r="B107" s="21">
        <v>104</v>
      </c>
      <c r="C107" s="21" t="s">
        <v>335</v>
      </c>
      <c r="D107" s="21" t="s">
        <v>650</v>
      </c>
      <c r="E107" s="21" t="s">
        <v>45</v>
      </c>
      <c r="F107" s="21" t="s">
        <v>151</v>
      </c>
      <c r="G107" s="21" t="s">
        <v>614</v>
      </c>
      <c r="H107" s="21" t="s">
        <v>651</v>
      </c>
      <c r="I107" s="22" t="s">
        <v>652</v>
      </c>
      <c r="J107" s="21" t="s">
        <v>409</v>
      </c>
      <c r="K107" s="21" t="s">
        <v>212</v>
      </c>
      <c r="L107" s="21">
        <v>40</v>
      </c>
      <c r="M107" s="21">
        <v>40</v>
      </c>
      <c r="N107" s="21">
        <v>0</v>
      </c>
      <c r="O107" s="21">
        <v>0</v>
      </c>
      <c r="P107" s="21">
        <v>0</v>
      </c>
      <c r="Q107" s="21">
        <v>0</v>
      </c>
      <c r="R107" s="21" t="s">
        <v>32</v>
      </c>
      <c r="S107" s="21">
        <v>1</v>
      </c>
      <c r="T107" s="21">
        <v>1</v>
      </c>
      <c r="U107" s="21">
        <v>0</v>
      </c>
      <c r="V107" s="21">
        <v>170</v>
      </c>
      <c r="W107" s="21">
        <v>170</v>
      </c>
      <c r="X107" s="21" t="s">
        <v>653</v>
      </c>
      <c r="Y107" s="28" t="s">
        <v>654</v>
      </c>
      <c r="Z107" s="22" t="s">
        <v>655</v>
      </c>
      <c r="AA107" s="28"/>
    </row>
    <row r="108" s="5" customFormat="1" ht="160" customHeight="1" spans="1:27">
      <c r="A108" s="4"/>
      <c r="B108" s="21">
        <v>105</v>
      </c>
      <c r="C108" s="21" t="s">
        <v>335</v>
      </c>
      <c r="D108" s="21" t="s">
        <v>656</v>
      </c>
      <c r="E108" s="21" t="s">
        <v>45</v>
      </c>
      <c r="F108" s="21" t="s">
        <v>151</v>
      </c>
      <c r="G108" s="21" t="s">
        <v>614</v>
      </c>
      <c r="H108" s="21" t="s">
        <v>657</v>
      </c>
      <c r="I108" s="22" t="s">
        <v>658</v>
      </c>
      <c r="J108" s="21" t="s">
        <v>39</v>
      </c>
      <c r="K108" s="21" t="s">
        <v>236</v>
      </c>
      <c r="L108" s="21">
        <v>300</v>
      </c>
      <c r="M108" s="21">
        <v>300</v>
      </c>
      <c r="N108" s="21">
        <v>0</v>
      </c>
      <c r="O108" s="21">
        <v>0</v>
      </c>
      <c r="P108" s="21">
        <v>0</v>
      </c>
      <c r="Q108" s="21">
        <v>0</v>
      </c>
      <c r="R108" s="21" t="s">
        <v>32</v>
      </c>
      <c r="S108" s="21">
        <v>1</v>
      </c>
      <c r="T108" s="21">
        <v>1</v>
      </c>
      <c r="U108" s="21">
        <v>0</v>
      </c>
      <c r="V108" s="21">
        <v>550</v>
      </c>
      <c r="W108" s="21">
        <v>112</v>
      </c>
      <c r="X108" s="27" t="s">
        <v>659</v>
      </c>
      <c r="Y108" s="28" t="s">
        <v>660</v>
      </c>
      <c r="Z108" s="25" t="s">
        <v>661</v>
      </c>
      <c r="AA108" s="28"/>
    </row>
    <row r="109" s="5" customFormat="1" ht="160" customHeight="1" spans="1:27">
      <c r="A109" s="4"/>
      <c r="B109" s="21">
        <v>106</v>
      </c>
      <c r="C109" s="21" t="s">
        <v>335</v>
      </c>
      <c r="D109" s="21" t="s">
        <v>662</v>
      </c>
      <c r="E109" s="21" t="s">
        <v>150</v>
      </c>
      <c r="F109" s="21" t="s">
        <v>466</v>
      </c>
      <c r="G109" s="21" t="s">
        <v>467</v>
      </c>
      <c r="H109" s="21" t="s">
        <v>657</v>
      </c>
      <c r="I109" s="22" t="s">
        <v>663</v>
      </c>
      <c r="J109" s="21" t="s">
        <v>39</v>
      </c>
      <c r="K109" s="21" t="s">
        <v>557</v>
      </c>
      <c r="L109" s="21">
        <v>10</v>
      </c>
      <c r="M109" s="21">
        <v>10</v>
      </c>
      <c r="N109" s="21">
        <v>0</v>
      </c>
      <c r="O109" s="21">
        <v>0</v>
      </c>
      <c r="P109" s="21">
        <v>0</v>
      </c>
      <c r="Q109" s="21">
        <v>0</v>
      </c>
      <c r="R109" s="21" t="s">
        <v>32</v>
      </c>
      <c r="S109" s="21">
        <v>1</v>
      </c>
      <c r="T109" s="21">
        <v>1</v>
      </c>
      <c r="U109" s="21">
        <v>0</v>
      </c>
      <c r="V109" s="21">
        <v>2440</v>
      </c>
      <c r="W109" s="21">
        <v>450</v>
      </c>
      <c r="X109" s="21" t="s">
        <v>664</v>
      </c>
      <c r="Y109" s="28" t="s">
        <v>665</v>
      </c>
      <c r="Z109" s="22" t="s">
        <v>666</v>
      </c>
      <c r="AA109" s="28"/>
    </row>
    <row r="110" s="5" customFormat="1" ht="174" customHeight="1" spans="1:27">
      <c r="A110" s="4"/>
      <c r="B110" s="21">
        <v>107</v>
      </c>
      <c r="C110" s="21" t="s">
        <v>335</v>
      </c>
      <c r="D110" s="21" t="s">
        <v>667</v>
      </c>
      <c r="E110" s="21" t="s">
        <v>45</v>
      </c>
      <c r="F110" s="21" t="s">
        <v>151</v>
      </c>
      <c r="G110" s="21" t="s">
        <v>614</v>
      </c>
      <c r="H110" s="21" t="s">
        <v>337</v>
      </c>
      <c r="I110" s="22" t="s">
        <v>668</v>
      </c>
      <c r="J110" s="21" t="s">
        <v>669</v>
      </c>
      <c r="K110" s="21" t="s">
        <v>670</v>
      </c>
      <c r="L110" s="21">
        <v>145</v>
      </c>
      <c r="M110" s="21">
        <v>145</v>
      </c>
      <c r="N110" s="21">
        <v>0</v>
      </c>
      <c r="O110" s="21">
        <v>0</v>
      </c>
      <c r="P110" s="21">
        <v>0</v>
      </c>
      <c r="Q110" s="21">
        <v>0</v>
      </c>
      <c r="R110" s="21" t="s">
        <v>32</v>
      </c>
      <c r="S110" s="21">
        <v>1</v>
      </c>
      <c r="T110" s="27">
        <v>0</v>
      </c>
      <c r="U110" s="21">
        <v>1</v>
      </c>
      <c r="V110" s="21">
        <v>82</v>
      </c>
      <c r="W110" s="21">
        <v>82</v>
      </c>
      <c r="X110" s="21" t="s">
        <v>339</v>
      </c>
      <c r="Y110" s="28" t="s">
        <v>671</v>
      </c>
      <c r="Z110" s="25" t="s">
        <v>672</v>
      </c>
      <c r="AA110" s="28"/>
    </row>
    <row r="111" s="5" customFormat="1" ht="154" customHeight="1" spans="1:27">
      <c r="A111" s="4"/>
      <c r="B111" s="21">
        <v>108</v>
      </c>
      <c r="C111" s="27" t="s">
        <v>335</v>
      </c>
      <c r="D111" s="21" t="s">
        <v>673</v>
      </c>
      <c r="E111" s="21" t="s">
        <v>45</v>
      </c>
      <c r="F111" s="21" t="s">
        <v>45</v>
      </c>
      <c r="G111" s="21" t="s">
        <v>614</v>
      </c>
      <c r="H111" s="21" t="s">
        <v>674</v>
      </c>
      <c r="I111" s="22" t="s">
        <v>675</v>
      </c>
      <c r="J111" s="21" t="s">
        <v>39</v>
      </c>
      <c r="K111" s="21" t="s">
        <v>474</v>
      </c>
      <c r="L111" s="21">
        <v>160</v>
      </c>
      <c r="M111" s="21">
        <v>160</v>
      </c>
      <c r="N111" s="21">
        <v>0</v>
      </c>
      <c r="O111" s="21">
        <v>0</v>
      </c>
      <c r="P111" s="21">
        <v>0</v>
      </c>
      <c r="Q111" s="21">
        <v>0</v>
      </c>
      <c r="R111" s="21" t="s">
        <v>32</v>
      </c>
      <c r="S111" s="21">
        <v>1</v>
      </c>
      <c r="T111" s="21">
        <v>1</v>
      </c>
      <c r="U111" s="21">
        <v>0</v>
      </c>
      <c r="V111" s="21">
        <v>41</v>
      </c>
      <c r="W111" s="21">
        <v>41</v>
      </c>
      <c r="X111" s="27" t="s">
        <v>676</v>
      </c>
      <c r="Y111" s="28" t="s">
        <v>677</v>
      </c>
      <c r="Z111" s="25" t="s">
        <v>678</v>
      </c>
      <c r="AA111" s="28"/>
    </row>
    <row r="112" s="5" customFormat="1" ht="148" customHeight="1" spans="1:27">
      <c r="A112" s="4"/>
      <c r="B112" s="21">
        <v>109</v>
      </c>
      <c r="C112" s="21" t="s">
        <v>103</v>
      </c>
      <c r="D112" s="21" t="s">
        <v>679</v>
      </c>
      <c r="E112" s="21" t="s">
        <v>150</v>
      </c>
      <c r="F112" s="21" t="s">
        <v>151</v>
      </c>
      <c r="G112" s="21" t="s">
        <v>390</v>
      </c>
      <c r="H112" s="21" t="s">
        <v>680</v>
      </c>
      <c r="I112" s="22" t="s">
        <v>681</v>
      </c>
      <c r="J112" s="21" t="s">
        <v>39</v>
      </c>
      <c r="K112" s="21" t="s">
        <v>682</v>
      </c>
      <c r="L112" s="21">
        <v>120</v>
      </c>
      <c r="M112" s="21">
        <v>120</v>
      </c>
      <c r="N112" s="21">
        <v>0</v>
      </c>
      <c r="O112" s="21">
        <v>0</v>
      </c>
      <c r="P112" s="21">
        <v>0</v>
      </c>
      <c r="Q112" s="21">
        <v>0</v>
      </c>
      <c r="R112" s="21" t="s">
        <v>32</v>
      </c>
      <c r="S112" s="21">
        <v>1</v>
      </c>
      <c r="T112" s="21">
        <v>1</v>
      </c>
      <c r="U112" s="21">
        <v>1</v>
      </c>
      <c r="V112" s="21">
        <v>1100</v>
      </c>
      <c r="W112" s="21">
        <v>284</v>
      </c>
      <c r="X112" s="21" t="s">
        <v>683</v>
      </c>
      <c r="Y112" s="26" t="s">
        <v>684</v>
      </c>
      <c r="Z112" s="22" t="s">
        <v>685</v>
      </c>
      <c r="AA112" s="28"/>
    </row>
    <row r="113" s="5" customFormat="1" ht="90" customHeight="1" spans="1:27">
      <c r="A113" s="4"/>
      <c r="B113" s="21">
        <v>110</v>
      </c>
      <c r="C113" s="21" t="s">
        <v>313</v>
      </c>
      <c r="D113" s="21" t="s">
        <v>686</v>
      </c>
      <c r="E113" s="21" t="s">
        <v>45</v>
      </c>
      <c r="F113" s="21" t="s">
        <v>151</v>
      </c>
      <c r="G113" s="21" t="s">
        <v>614</v>
      </c>
      <c r="H113" s="21" t="s">
        <v>687</v>
      </c>
      <c r="I113" s="22" t="s">
        <v>688</v>
      </c>
      <c r="J113" s="21" t="s">
        <v>39</v>
      </c>
      <c r="K113" s="27" t="s">
        <v>204</v>
      </c>
      <c r="L113" s="21">
        <v>400</v>
      </c>
      <c r="M113" s="21">
        <v>400</v>
      </c>
      <c r="N113" s="21">
        <v>0</v>
      </c>
      <c r="O113" s="21">
        <v>0</v>
      </c>
      <c r="P113" s="21">
        <v>0</v>
      </c>
      <c r="Q113" s="21">
        <v>0</v>
      </c>
      <c r="R113" s="21" t="s">
        <v>32</v>
      </c>
      <c r="S113" s="21">
        <v>1</v>
      </c>
      <c r="T113" s="21">
        <v>1</v>
      </c>
      <c r="U113" s="21">
        <v>0</v>
      </c>
      <c r="V113" s="21">
        <v>37</v>
      </c>
      <c r="W113" s="21">
        <v>37</v>
      </c>
      <c r="X113" s="21" t="s">
        <v>689</v>
      </c>
      <c r="Y113" s="28" t="s">
        <v>690</v>
      </c>
      <c r="Z113" s="22" t="s">
        <v>691</v>
      </c>
      <c r="AA113" s="28"/>
    </row>
    <row r="114" s="5" customFormat="1" ht="90" customHeight="1" spans="1:27">
      <c r="A114" s="4"/>
      <c r="B114" s="21">
        <v>111</v>
      </c>
      <c r="C114" s="21" t="s">
        <v>313</v>
      </c>
      <c r="D114" s="21" t="s">
        <v>692</v>
      </c>
      <c r="E114" s="21" t="s">
        <v>150</v>
      </c>
      <c r="F114" s="21" t="s">
        <v>466</v>
      </c>
      <c r="G114" s="21" t="s">
        <v>467</v>
      </c>
      <c r="H114" s="21" t="s">
        <v>687</v>
      </c>
      <c r="I114" s="22" t="s">
        <v>693</v>
      </c>
      <c r="J114" s="21" t="s">
        <v>39</v>
      </c>
      <c r="K114" s="27" t="s">
        <v>204</v>
      </c>
      <c r="L114" s="21">
        <v>27</v>
      </c>
      <c r="M114" s="21">
        <v>27</v>
      </c>
      <c r="N114" s="21">
        <v>0</v>
      </c>
      <c r="O114" s="21">
        <v>0</v>
      </c>
      <c r="P114" s="21">
        <v>0</v>
      </c>
      <c r="Q114" s="21">
        <v>0</v>
      </c>
      <c r="R114" s="21" t="s">
        <v>32</v>
      </c>
      <c r="S114" s="21">
        <v>1</v>
      </c>
      <c r="T114" s="21">
        <v>1</v>
      </c>
      <c r="U114" s="21">
        <v>0</v>
      </c>
      <c r="V114" s="21">
        <v>65</v>
      </c>
      <c r="W114" s="21">
        <v>65</v>
      </c>
      <c r="X114" s="21" t="s">
        <v>694</v>
      </c>
      <c r="Y114" s="28" t="s">
        <v>695</v>
      </c>
      <c r="Z114" s="22" t="s">
        <v>696</v>
      </c>
      <c r="AA114" s="28"/>
    </row>
    <row r="115" s="5" customFormat="1" ht="164" customHeight="1" spans="1:27">
      <c r="A115" s="4"/>
      <c r="B115" s="21">
        <v>112</v>
      </c>
      <c r="C115" s="21" t="s">
        <v>313</v>
      </c>
      <c r="D115" s="21" t="s">
        <v>697</v>
      </c>
      <c r="E115" s="21" t="s">
        <v>45</v>
      </c>
      <c r="F115" s="21" t="s">
        <v>315</v>
      </c>
      <c r="G115" s="21" t="s">
        <v>315</v>
      </c>
      <c r="H115" s="21" t="s">
        <v>698</v>
      </c>
      <c r="I115" s="22" t="s">
        <v>699</v>
      </c>
      <c r="J115" s="21" t="s">
        <v>39</v>
      </c>
      <c r="K115" s="27" t="s">
        <v>204</v>
      </c>
      <c r="L115" s="21">
        <v>350</v>
      </c>
      <c r="M115" s="21">
        <v>350</v>
      </c>
      <c r="N115" s="21">
        <v>0</v>
      </c>
      <c r="O115" s="21">
        <v>0</v>
      </c>
      <c r="P115" s="21">
        <v>0</v>
      </c>
      <c r="Q115" s="21">
        <v>0</v>
      </c>
      <c r="R115" s="21" t="s">
        <v>32</v>
      </c>
      <c r="S115" s="21">
        <v>1</v>
      </c>
      <c r="T115" s="21">
        <v>1</v>
      </c>
      <c r="U115" s="21">
        <v>0</v>
      </c>
      <c r="V115" s="21">
        <v>84</v>
      </c>
      <c r="W115" s="21">
        <v>84</v>
      </c>
      <c r="X115" s="21" t="s">
        <v>700</v>
      </c>
      <c r="Y115" s="28" t="s">
        <v>701</v>
      </c>
      <c r="Z115" s="22" t="s">
        <v>702</v>
      </c>
      <c r="AA115" s="28"/>
    </row>
    <row r="116" s="5" customFormat="1" ht="135" customHeight="1" spans="1:27">
      <c r="A116" s="4"/>
      <c r="B116" s="21">
        <v>113</v>
      </c>
      <c r="C116" s="21" t="s">
        <v>313</v>
      </c>
      <c r="D116" s="21" t="s">
        <v>703</v>
      </c>
      <c r="E116" s="21" t="s">
        <v>45</v>
      </c>
      <c r="F116" s="21" t="s">
        <v>151</v>
      </c>
      <c r="G116" s="21" t="s">
        <v>614</v>
      </c>
      <c r="H116" s="21" t="s">
        <v>704</v>
      </c>
      <c r="I116" s="22" t="s">
        <v>705</v>
      </c>
      <c r="J116" s="21" t="s">
        <v>39</v>
      </c>
      <c r="K116" s="27" t="s">
        <v>204</v>
      </c>
      <c r="L116" s="21">
        <v>400</v>
      </c>
      <c r="M116" s="21">
        <v>400</v>
      </c>
      <c r="N116" s="21">
        <v>0</v>
      </c>
      <c r="O116" s="21">
        <v>0</v>
      </c>
      <c r="P116" s="21">
        <v>0</v>
      </c>
      <c r="Q116" s="21">
        <v>0</v>
      </c>
      <c r="R116" s="21" t="s">
        <v>32</v>
      </c>
      <c r="S116" s="21">
        <v>1</v>
      </c>
      <c r="T116" s="21">
        <v>1</v>
      </c>
      <c r="U116" s="27">
        <v>0</v>
      </c>
      <c r="V116" s="21">
        <v>550</v>
      </c>
      <c r="W116" s="21">
        <v>66</v>
      </c>
      <c r="X116" s="21" t="s">
        <v>177</v>
      </c>
      <c r="Y116" s="26" t="s">
        <v>706</v>
      </c>
      <c r="Z116" s="22" t="s">
        <v>707</v>
      </c>
      <c r="AA116" s="21"/>
    </row>
    <row r="117" s="5" customFormat="1" ht="142" customHeight="1" spans="1:27">
      <c r="A117" s="4"/>
      <c r="B117" s="21">
        <v>114</v>
      </c>
      <c r="C117" s="21" t="s">
        <v>313</v>
      </c>
      <c r="D117" s="21" t="s">
        <v>708</v>
      </c>
      <c r="E117" s="21" t="s">
        <v>45</v>
      </c>
      <c r="F117" s="21" t="s">
        <v>315</v>
      </c>
      <c r="G117" s="21" t="s">
        <v>315</v>
      </c>
      <c r="H117" s="21" t="s">
        <v>709</v>
      </c>
      <c r="I117" s="22" t="s">
        <v>710</v>
      </c>
      <c r="J117" s="21" t="s">
        <v>39</v>
      </c>
      <c r="K117" s="27" t="s">
        <v>204</v>
      </c>
      <c r="L117" s="21">
        <v>200</v>
      </c>
      <c r="M117" s="21">
        <v>200</v>
      </c>
      <c r="N117" s="21">
        <v>0</v>
      </c>
      <c r="O117" s="21">
        <v>0</v>
      </c>
      <c r="P117" s="21">
        <v>0</v>
      </c>
      <c r="Q117" s="21">
        <v>0</v>
      </c>
      <c r="R117" s="21" t="s">
        <v>32</v>
      </c>
      <c r="S117" s="21">
        <v>1</v>
      </c>
      <c r="T117" s="21">
        <v>0</v>
      </c>
      <c r="U117" s="21">
        <v>1</v>
      </c>
      <c r="V117" s="21">
        <v>110</v>
      </c>
      <c r="W117" s="21">
        <v>110</v>
      </c>
      <c r="X117" s="21" t="s">
        <v>711</v>
      </c>
      <c r="Y117" s="28" t="s">
        <v>712</v>
      </c>
      <c r="Z117" s="22" t="s">
        <v>713</v>
      </c>
      <c r="AA117" s="28"/>
    </row>
    <row r="118" s="5" customFormat="1" ht="84" customHeight="1" spans="1:27">
      <c r="A118" s="4"/>
      <c r="B118" s="21">
        <v>115</v>
      </c>
      <c r="C118" s="21" t="s">
        <v>313</v>
      </c>
      <c r="D118" s="21" t="s">
        <v>714</v>
      </c>
      <c r="E118" s="21" t="s">
        <v>45</v>
      </c>
      <c r="F118" s="21" t="s">
        <v>96</v>
      </c>
      <c r="G118" s="21" t="s">
        <v>97</v>
      </c>
      <c r="H118" s="21" t="s">
        <v>709</v>
      </c>
      <c r="I118" s="22" t="s">
        <v>715</v>
      </c>
      <c r="J118" s="21" t="s">
        <v>39</v>
      </c>
      <c r="K118" s="27" t="s">
        <v>204</v>
      </c>
      <c r="L118" s="21">
        <v>150</v>
      </c>
      <c r="M118" s="21">
        <v>150</v>
      </c>
      <c r="N118" s="21">
        <v>0</v>
      </c>
      <c r="O118" s="21">
        <v>0</v>
      </c>
      <c r="P118" s="21">
        <v>0</v>
      </c>
      <c r="Q118" s="21">
        <v>0</v>
      </c>
      <c r="R118" s="21" t="s">
        <v>32</v>
      </c>
      <c r="S118" s="21">
        <v>0</v>
      </c>
      <c r="T118" s="21">
        <v>0</v>
      </c>
      <c r="U118" s="21">
        <v>1</v>
      </c>
      <c r="V118" s="21">
        <v>210</v>
      </c>
      <c r="W118" s="21">
        <v>210</v>
      </c>
      <c r="X118" s="21" t="s">
        <v>716</v>
      </c>
      <c r="Y118" s="28" t="s">
        <v>717</v>
      </c>
      <c r="Z118" s="22" t="s">
        <v>718</v>
      </c>
      <c r="AA118" s="28"/>
    </row>
    <row r="119" s="5" customFormat="1" ht="84" customHeight="1" spans="1:27">
      <c r="A119" s="4"/>
      <c r="B119" s="21">
        <v>116</v>
      </c>
      <c r="C119" s="21" t="s">
        <v>313</v>
      </c>
      <c r="D119" s="27" t="s">
        <v>719</v>
      </c>
      <c r="E119" s="21" t="s">
        <v>45</v>
      </c>
      <c r="F119" s="21" t="s">
        <v>151</v>
      </c>
      <c r="G119" s="21" t="s">
        <v>614</v>
      </c>
      <c r="H119" s="27" t="s">
        <v>720</v>
      </c>
      <c r="I119" s="25" t="s">
        <v>721</v>
      </c>
      <c r="J119" s="27" t="s">
        <v>39</v>
      </c>
      <c r="K119" s="27" t="s">
        <v>722</v>
      </c>
      <c r="L119" s="27">
        <v>320</v>
      </c>
      <c r="M119" s="27">
        <v>320</v>
      </c>
      <c r="N119" s="21">
        <v>0</v>
      </c>
      <c r="O119" s="21">
        <v>0</v>
      </c>
      <c r="P119" s="21">
        <v>0</v>
      </c>
      <c r="Q119" s="21">
        <v>0</v>
      </c>
      <c r="R119" s="21" t="s">
        <v>32</v>
      </c>
      <c r="S119" s="21">
        <v>1</v>
      </c>
      <c r="T119" s="27">
        <v>0</v>
      </c>
      <c r="U119" s="21">
        <v>1</v>
      </c>
      <c r="V119" s="27">
        <v>48</v>
      </c>
      <c r="W119" s="27">
        <v>48</v>
      </c>
      <c r="X119" s="21" t="s">
        <v>723</v>
      </c>
      <c r="Y119" s="28" t="s">
        <v>724</v>
      </c>
      <c r="Z119" s="22" t="s">
        <v>725</v>
      </c>
      <c r="AA119" s="21"/>
    </row>
    <row r="120" s="5" customFormat="1" ht="84" customHeight="1" spans="1:27">
      <c r="A120" s="4"/>
      <c r="B120" s="21">
        <v>117</v>
      </c>
      <c r="C120" s="21" t="s">
        <v>313</v>
      </c>
      <c r="D120" s="21" t="s">
        <v>726</v>
      </c>
      <c r="E120" s="21" t="s">
        <v>45</v>
      </c>
      <c r="F120" s="21" t="s">
        <v>96</v>
      </c>
      <c r="G120" s="21" t="s">
        <v>97</v>
      </c>
      <c r="H120" s="21" t="s">
        <v>727</v>
      </c>
      <c r="I120" s="22" t="s">
        <v>728</v>
      </c>
      <c r="J120" s="21" t="s">
        <v>39</v>
      </c>
      <c r="K120" s="21" t="s">
        <v>729</v>
      </c>
      <c r="L120" s="21">
        <v>150</v>
      </c>
      <c r="M120" s="21">
        <v>150</v>
      </c>
      <c r="N120" s="21">
        <v>0</v>
      </c>
      <c r="O120" s="21">
        <v>0</v>
      </c>
      <c r="P120" s="21">
        <v>0</v>
      </c>
      <c r="Q120" s="21">
        <v>0</v>
      </c>
      <c r="R120" s="21" t="s">
        <v>32</v>
      </c>
      <c r="S120" s="21">
        <v>1</v>
      </c>
      <c r="T120" s="21">
        <v>0</v>
      </c>
      <c r="U120" s="21">
        <v>1</v>
      </c>
      <c r="V120" s="21">
        <v>236</v>
      </c>
      <c r="W120" s="21">
        <v>20</v>
      </c>
      <c r="X120" s="21" t="s">
        <v>730</v>
      </c>
      <c r="Y120" s="26" t="s">
        <v>731</v>
      </c>
      <c r="Z120" s="22" t="s">
        <v>732</v>
      </c>
      <c r="AA120" s="21"/>
    </row>
    <row r="121" s="5" customFormat="1" ht="84" customHeight="1" spans="1:27">
      <c r="A121" s="4"/>
      <c r="B121" s="21">
        <v>118</v>
      </c>
      <c r="C121" s="21" t="s">
        <v>313</v>
      </c>
      <c r="D121" s="21" t="s">
        <v>733</v>
      </c>
      <c r="E121" s="21" t="s">
        <v>45</v>
      </c>
      <c r="F121" s="21" t="s">
        <v>151</v>
      </c>
      <c r="G121" s="21" t="s">
        <v>614</v>
      </c>
      <c r="H121" s="21" t="s">
        <v>727</v>
      </c>
      <c r="I121" s="22" t="s">
        <v>734</v>
      </c>
      <c r="J121" s="21" t="s">
        <v>39</v>
      </c>
      <c r="K121" s="21" t="s">
        <v>735</v>
      </c>
      <c r="L121" s="21">
        <v>200</v>
      </c>
      <c r="M121" s="21">
        <v>200</v>
      </c>
      <c r="N121" s="21">
        <v>0</v>
      </c>
      <c r="O121" s="21">
        <v>0</v>
      </c>
      <c r="P121" s="21">
        <v>0</v>
      </c>
      <c r="Q121" s="21">
        <v>0</v>
      </c>
      <c r="R121" s="21" t="s">
        <v>32</v>
      </c>
      <c r="S121" s="21">
        <v>1</v>
      </c>
      <c r="T121" s="21">
        <v>0</v>
      </c>
      <c r="U121" s="21">
        <v>1</v>
      </c>
      <c r="V121" s="21">
        <v>340</v>
      </c>
      <c r="W121" s="21">
        <v>9</v>
      </c>
      <c r="X121" s="21" t="s">
        <v>736</v>
      </c>
      <c r="Y121" s="26" t="s">
        <v>737</v>
      </c>
      <c r="Z121" s="22" t="s">
        <v>738</v>
      </c>
      <c r="AA121" s="21"/>
    </row>
    <row r="122" s="5" customFormat="1" ht="84" customHeight="1" spans="1:27">
      <c r="A122" s="4"/>
      <c r="B122" s="21">
        <v>119</v>
      </c>
      <c r="C122" s="21" t="s">
        <v>313</v>
      </c>
      <c r="D122" s="21" t="s">
        <v>739</v>
      </c>
      <c r="E122" s="21" t="s">
        <v>45</v>
      </c>
      <c r="F122" s="21" t="s">
        <v>96</v>
      </c>
      <c r="G122" s="21" t="s">
        <v>97</v>
      </c>
      <c r="H122" s="21" t="s">
        <v>740</v>
      </c>
      <c r="I122" s="22" t="s">
        <v>741</v>
      </c>
      <c r="J122" s="21" t="s">
        <v>39</v>
      </c>
      <c r="K122" s="21" t="s">
        <v>742</v>
      </c>
      <c r="L122" s="21">
        <v>70</v>
      </c>
      <c r="M122" s="21">
        <v>70</v>
      </c>
      <c r="N122" s="21">
        <v>0</v>
      </c>
      <c r="O122" s="21">
        <v>0</v>
      </c>
      <c r="P122" s="21">
        <v>0</v>
      </c>
      <c r="Q122" s="21">
        <v>0</v>
      </c>
      <c r="R122" s="21" t="s">
        <v>32</v>
      </c>
      <c r="S122" s="21">
        <v>1</v>
      </c>
      <c r="T122" s="21">
        <v>0</v>
      </c>
      <c r="U122" s="21">
        <v>1</v>
      </c>
      <c r="V122" s="21">
        <v>2685</v>
      </c>
      <c r="W122" s="21">
        <v>54</v>
      </c>
      <c r="X122" s="21" t="s">
        <v>743</v>
      </c>
      <c r="Y122" s="26" t="s">
        <v>744</v>
      </c>
      <c r="Z122" s="22" t="s">
        <v>732</v>
      </c>
      <c r="AA122" s="28"/>
    </row>
    <row r="123" s="5" customFormat="1" ht="84" customHeight="1" spans="1:27">
      <c r="A123" s="4"/>
      <c r="B123" s="21">
        <v>120</v>
      </c>
      <c r="C123" s="21" t="s">
        <v>313</v>
      </c>
      <c r="D123" s="21" t="s">
        <v>745</v>
      </c>
      <c r="E123" s="21" t="s">
        <v>45</v>
      </c>
      <c r="F123" s="21" t="s">
        <v>151</v>
      </c>
      <c r="G123" s="21" t="s">
        <v>614</v>
      </c>
      <c r="H123" s="21" t="s">
        <v>746</v>
      </c>
      <c r="I123" s="22" t="s">
        <v>747</v>
      </c>
      <c r="J123" s="21" t="s">
        <v>39</v>
      </c>
      <c r="K123" s="21" t="s">
        <v>550</v>
      </c>
      <c r="L123" s="21">
        <v>480</v>
      </c>
      <c r="M123" s="21">
        <v>480</v>
      </c>
      <c r="N123" s="21">
        <v>0</v>
      </c>
      <c r="O123" s="21">
        <v>0</v>
      </c>
      <c r="P123" s="21">
        <v>0</v>
      </c>
      <c r="Q123" s="21">
        <v>0</v>
      </c>
      <c r="R123" s="21" t="s">
        <v>32</v>
      </c>
      <c r="S123" s="21">
        <v>1</v>
      </c>
      <c r="T123" s="21">
        <v>0</v>
      </c>
      <c r="U123" s="27">
        <v>0</v>
      </c>
      <c r="V123" s="21">
        <v>680</v>
      </c>
      <c r="W123" s="21">
        <v>102</v>
      </c>
      <c r="X123" s="21" t="s">
        <v>748</v>
      </c>
      <c r="Y123" s="26" t="s">
        <v>749</v>
      </c>
      <c r="Z123" s="22" t="s">
        <v>750</v>
      </c>
      <c r="AA123" s="26"/>
    </row>
    <row r="124" s="5" customFormat="1" ht="84" customHeight="1" spans="1:27">
      <c r="A124" s="4"/>
      <c r="B124" s="21">
        <v>121</v>
      </c>
      <c r="C124" s="21" t="s">
        <v>313</v>
      </c>
      <c r="D124" s="21" t="s">
        <v>751</v>
      </c>
      <c r="E124" s="21" t="s">
        <v>45</v>
      </c>
      <c r="F124" s="21" t="s">
        <v>96</v>
      </c>
      <c r="G124" s="21" t="s">
        <v>255</v>
      </c>
      <c r="H124" s="21" t="s">
        <v>752</v>
      </c>
      <c r="I124" s="22" t="s">
        <v>753</v>
      </c>
      <c r="J124" s="21" t="s">
        <v>39</v>
      </c>
      <c r="K124" s="21" t="s">
        <v>40</v>
      </c>
      <c r="L124" s="21">
        <v>200</v>
      </c>
      <c r="M124" s="21">
        <v>200</v>
      </c>
      <c r="N124" s="21">
        <v>0</v>
      </c>
      <c r="O124" s="21">
        <v>0</v>
      </c>
      <c r="P124" s="21">
        <v>0</v>
      </c>
      <c r="Q124" s="21">
        <v>0</v>
      </c>
      <c r="R124" s="21" t="s">
        <v>32</v>
      </c>
      <c r="S124" s="21">
        <v>1</v>
      </c>
      <c r="T124" s="21">
        <v>1</v>
      </c>
      <c r="U124" s="21">
        <v>0</v>
      </c>
      <c r="V124" s="21">
        <v>16</v>
      </c>
      <c r="W124" s="21">
        <v>16</v>
      </c>
      <c r="X124" s="21" t="s">
        <v>754</v>
      </c>
      <c r="Y124" s="28" t="s">
        <v>755</v>
      </c>
      <c r="Z124" s="22" t="s">
        <v>756</v>
      </c>
      <c r="AA124" s="28"/>
    </row>
    <row r="125" s="5" customFormat="1" ht="84" customHeight="1" spans="1:27">
      <c r="A125" s="4"/>
      <c r="B125" s="21">
        <v>122</v>
      </c>
      <c r="C125" s="21" t="s">
        <v>313</v>
      </c>
      <c r="D125" s="21" t="s">
        <v>757</v>
      </c>
      <c r="E125" s="21" t="s">
        <v>150</v>
      </c>
      <c r="F125" s="21" t="s">
        <v>151</v>
      </c>
      <c r="G125" s="21" t="s">
        <v>152</v>
      </c>
      <c r="H125" s="21" t="s">
        <v>758</v>
      </c>
      <c r="I125" s="22" t="s">
        <v>759</v>
      </c>
      <c r="J125" s="21" t="s">
        <v>39</v>
      </c>
      <c r="K125" s="27" t="s">
        <v>144</v>
      </c>
      <c r="L125" s="21">
        <v>70</v>
      </c>
      <c r="M125" s="21">
        <v>70</v>
      </c>
      <c r="N125" s="21">
        <v>0</v>
      </c>
      <c r="O125" s="21">
        <v>0</v>
      </c>
      <c r="P125" s="21">
        <v>0</v>
      </c>
      <c r="Q125" s="21">
        <v>0</v>
      </c>
      <c r="R125" s="21" t="s">
        <v>32</v>
      </c>
      <c r="S125" s="21">
        <v>1</v>
      </c>
      <c r="T125" s="21">
        <v>1</v>
      </c>
      <c r="U125" s="21">
        <v>0</v>
      </c>
      <c r="V125" s="21">
        <v>110</v>
      </c>
      <c r="W125" s="21">
        <v>2</v>
      </c>
      <c r="X125" s="21" t="s">
        <v>760</v>
      </c>
      <c r="Y125" s="28" t="s">
        <v>761</v>
      </c>
      <c r="Z125" s="22" t="s">
        <v>762</v>
      </c>
      <c r="AA125" s="28"/>
    </row>
    <row r="126" s="5" customFormat="1" ht="84" customHeight="1" spans="1:27">
      <c r="A126" s="4"/>
      <c r="B126" s="21">
        <v>123</v>
      </c>
      <c r="C126" s="21" t="s">
        <v>313</v>
      </c>
      <c r="D126" s="21" t="s">
        <v>763</v>
      </c>
      <c r="E126" s="21" t="s">
        <v>150</v>
      </c>
      <c r="F126" s="21" t="s">
        <v>151</v>
      </c>
      <c r="G126" s="21" t="s">
        <v>152</v>
      </c>
      <c r="H126" s="21" t="s">
        <v>764</v>
      </c>
      <c r="I126" s="22" t="s">
        <v>765</v>
      </c>
      <c r="J126" s="21" t="s">
        <v>39</v>
      </c>
      <c r="K126" s="27" t="s">
        <v>144</v>
      </c>
      <c r="L126" s="21">
        <v>160</v>
      </c>
      <c r="M126" s="21">
        <v>160</v>
      </c>
      <c r="N126" s="21">
        <v>0</v>
      </c>
      <c r="O126" s="21">
        <v>0</v>
      </c>
      <c r="P126" s="21">
        <v>0</v>
      </c>
      <c r="Q126" s="21">
        <v>0</v>
      </c>
      <c r="R126" s="21" t="s">
        <v>32</v>
      </c>
      <c r="S126" s="21">
        <v>1</v>
      </c>
      <c r="T126" s="21">
        <v>0</v>
      </c>
      <c r="U126" s="21">
        <v>1</v>
      </c>
      <c r="V126" s="21">
        <v>220</v>
      </c>
      <c r="W126" s="21">
        <v>30</v>
      </c>
      <c r="X126" s="21" t="s">
        <v>766</v>
      </c>
      <c r="Y126" s="28" t="s">
        <v>767</v>
      </c>
      <c r="Z126" s="22" t="s">
        <v>768</v>
      </c>
      <c r="AA126" s="21"/>
    </row>
    <row r="127" s="5" customFormat="1" ht="84" customHeight="1" spans="1:27">
      <c r="A127" s="4"/>
      <c r="B127" s="21">
        <v>124</v>
      </c>
      <c r="C127" s="21" t="s">
        <v>313</v>
      </c>
      <c r="D127" s="21" t="s">
        <v>769</v>
      </c>
      <c r="E127" s="21" t="s">
        <v>45</v>
      </c>
      <c r="F127" s="21" t="s">
        <v>96</v>
      </c>
      <c r="G127" s="21" t="s">
        <v>97</v>
      </c>
      <c r="H127" s="21" t="s">
        <v>770</v>
      </c>
      <c r="I127" s="22" t="s">
        <v>771</v>
      </c>
      <c r="J127" s="21" t="s">
        <v>39</v>
      </c>
      <c r="K127" s="27" t="s">
        <v>144</v>
      </c>
      <c r="L127" s="21">
        <v>300</v>
      </c>
      <c r="M127" s="21">
        <v>300</v>
      </c>
      <c r="N127" s="21">
        <v>0</v>
      </c>
      <c r="O127" s="21">
        <v>0</v>
      </c>
      <c r="P127" s="21">
        <v>0</v>
      </c>
      <c r="Q127" s="21">
        <v>0</v>
      </c>
      <c r="R127" s="21" t="s">
        <v>32</v>
      </c>
      <c r="S127" s="21">
        <v>1</v>
      </c>
      <c r="T127" s="21">
        <v>1</v>
      </c>
      <c r="U127" s="21">
        <v>0</v>
      </c>
      <c r="V127" s="21">
        <v>650</v>
      </c>
      <c r="W127" s="21">
        <v>238</v>
      </c>
      <c r="X127" s="21" t="s">
        <v>772</v>
      </c>
      <c r="Y127" s="28" t="s">
        <v>773</v>
      </c>
      <c r="Z127" s="22" t="s">
        <v>774</v>
      </c>
      <c r="AA127" s="21"/>
    </row>
    <row r="128" s="5" customFormat="1" ht="159" customHeight="1" spans="1:27">
      <c r="A128" s="4"/>
      <c r="B128" s="21">
        <v>125</v>
      </c>
      <c r="C128" s="21" t="s">
        <v>313</v>
      </c>
      <c r="D128" s="21" t="s">
        <v>775</v>
      </c>
      <c r="E128" s="21" t="s">
        <v>45</v>
      </c>
      <c r="F128" s="27" t="s">
        <v>460</v>
      </c>
      <c r="G128" s="21" t="s">
        <v>233</v>
      </c>
      <c r="H128" s="21" t="s">
        <v>698</v>
      </c>
      <c r="I128" s="22" t="s">
        <v>776</v>
      </c>
      <c r="J128" s="21" t="s">
        <v>39</v>
      </c>
      <c r="K128" s="21" t="s">
        <v>144</v>
      </c>
      <c r="L128" s="21">
        <v>1000</v>
      </c>
      <c r="M128" s="21">
        <v>1000</v>
      </c>
      <c r="N128" s="21">
        <v>0</v>
      </c>
      <c r="O128" s="21">
        <v>0</v>
      </c>
      <c r="P128" s="21">
        <v>0</v>
      </c>
      <c r="Q128" s="21">
        <v>0</v>
      </c>
      <c r="R128" s="21" t="s">
        <v>32</v>
      </c>
      <c r="S128" s="21">
        <v>3</v>
      </c>
      <c r="T128" s="21">
        <v>2</v>
      </c>
      <c r="U128" s="21">
        <v>1</v>
      </c>
      <c r="V128" s="21">
        <v>4500</v>
      </c>
      <c r="W128" s="21">
        <v>670</v>
      </c>
      <c r="X128" s="21" t="s">
        <v>777</v>
      </c>
      <c r="Y128" s="26" t="s">
        <v>778</v>
      </c>
      <c r="Z128" s="22" t="s">
        <v>779</v>
      </c>
      <c r="AA128" s="21"/>
    </row>
    <row r="129" s="5" customFormat="1" ht="159" customHeight="1" spans="1:27">
      <c r="A129" s="4"/>
      <c r="B129" s="21">
        <v>126</v>
      </c>
      <c r="C129" s="21" t="s">
        <v>313</v>
      </c>
      <c r="D129" s="21" t="s">
        <v>780</v>
      </c>
      <c r="E129" s="21" t="s">
        <v>45</v>
      </c>
      <c r="F129" s="27" t="s">
        <v>460</v>
      </c>
      <c r="G129" s="21" t="s">
        <v>233</v>
      </c>
      <c r="H129" s="21" t="s">
        <v>781</v>
      </c>
      <c r="I129" s="22" t="s">
        <v>782</v>
      </c>
      <c r="J129" s="21" t="s">
        <v>39</v>
      </c>
      <c r="K129" s="21" t="s">
        <v>144</v>
      </c>
      <c r="L129" s="21">
        <v>1650</v>
      </c>
      <c r="M129" s="21">
        <v>1650</v>
      </c>
      <c r="N129" s="21">
        <v>0</v>
      </c>
      <c r="O129" s="21">
        <v>0</v>
      </c>
      <c r="P129" s="21">
        <v>0</v>
      </c>
      <c r="Q129" s="21">
        <v>0</v>
      </c>
      <c r="R129" s="21" t="s">
        <v>32</v>
      </c>
      <c r="S129" s="21">
        <v>5</v>
      </c>
      <c r="T129" s="21">
        <v>3</v>
      </c>
      <c r="U129" s="21">
        <v>2</v>
      </c>
      <c r="V129" s="21">
        <v>6400</v>
      </c>
      <c r="W129" s="21">
        <v>1512</v>
      </c>
      <c r="X129" s="21" t="s">
        <v>777</v>
      </c>
      <c r="Y129" s="26" t="s">
        <v>783</v>
      </c>
      <c r="Z129" s="22" t="s">
        <v>784</v>
      </c>
      <c r="AA129" s="21"/>
    </row>
    <row r="130" s="5" customFormat="1" ht="159" customHeight="1" spans="1:27">
      <c r="A130" s="4"/>
      <c r="B130" s="21">
        <v>127</v>
      </c>
      <c r="C130" s="21" t="s">
        <v>313</v>
      </c>
      <c r="D130" s="21" t="s">
        <v>785</v>
      </c>
      <c r="E130" s="21" t="s">
        <v>45</v>
      </c>
      <c r="F130" s="27" t="s">
        <v>460</v>
      </c>
      <c r="G130" s="21" t="s">
        <v>89</v>
      </c>
      <c r="H130" s="21" t="s">
        <v>758</v>
      </c>
      <c r="I130" s="22" t="s">
        <v>786</v>
      </c>
      <c r="J130" s="21" t="s">
        <v>39</v>
      </c>
      <c r="K130" s="21" t="s">
        <v>144</v>
      </c>
      <c r="L130" s="21">
        <v>800</v>
      </c>
      <c r="M130" s="21">
        <v>800</v>
      </c>
      <c r="N130" s="21">
        <v>0</v>
      </c>
      <c r="O130" s="21">
        <v>0</v>
      </c>
      <c r="P130" s="21">
        <v>0</v>
      </c>
      <c r="Q130" s="21">
        <v>0</v>
      </c>
      <c r="R130" s="21" t="s">
        <v>32</v>
      </c>
      <c r="S130" s="21">
        <v>3</v>
      </c>
      <c r="T130" s="21">
        <v>3</v>
      </c>
      <c r="U130" s="21">
        <v>0</v>
      </c>
      <c r="V130" s="21">
        <v>3500</v>
      </c>
      <c r="W130" s="21">
        <v>928</v>
      </c>
      <c r="X130" s="21" t="s">
        <v>777</v>
      </c>
      <c r="Y130" s="26" t="s">
        <v>787</v>
      </c>
      <c r="Z130" s="22" t="s">
        <v>788</v>
      </c>
      <c r="AA130" s="21"/>
    </row>
    <row r="131" s="5" customFormat="1" ht="159" customHeight="1" spans="1:27">
      <c r="A131" s="4"/>
      <c r="B131" s="21">
        <v>128</v>
      </c>
      <c r="C131" s="21" t="s">
        <v>313</v>
      </c>
      <c r="D131" s="21" t="s">
        <v>789</v>
      </c>
      <c r="E131" s="21" t="s">
        <v>45</v>
      </c>
      <c r="F131" s="27" t="s">
        <v>460</v>
      </c>
      <c r="G131" s="21" t="s">
        <v>233</v>
      </c>
      <c r="H131" s="21" t="s">
        <v>781</v>
      </c>
      <c r="I131" s="22" t="s">
        <v>790</v>
      </c>
      <c r="J131" s="21" t="s">
        <v>39</v>
      </c>
      <c r="K131" s="21" t="s">
        <v>144</v>
      </c>
      <c r="L131" s="21">
        <v>600</v>
      </c>
      <c r="M131" s="21">
        <v>600</v>
      </c>
      <c r="N131" s="21">
        <v>0</v>
      </c>
      <c r="O131" s="21">
        <v>0</v>
      </c>
      <c r="P131" s="21">
        <v>0</v>
      </c>
      <c r="Q131" s="21">
        <v>0</v>
      </c>
      <c r="R131" s="21" t="s">
        <v>32</v>
      </c>
      <c r="S131" s="21">
        <v>1</v>
      </c>
      <c r="T131" s="21">
        <v>1</v>
      </c>
      <c r="U131" s="21">
        <v>0</v>
      </c>
      <c r="V131" s="21">
        <v>2000</v>
      </c>
      <c r="W131" s="21">
        <v>370</v>
      </c>
      <c r="X131" s="21" t="s">
        <v>777</v>
      </c>
      <c r="Y131" s="26" t="s">
        <v>791</v>
      </c>
      <c r="Z131" s="22" t="s">
        <v>792</v>
      </c>
      <c r="AA131" s="21"/>
    </row>
    <row r="132" s="5" customFormat="1" ht="116" customHeight="1" spans="1:27">
      <c r="A132" s="4"/>
      <c r="B132" s="21">
        <v>129</v>
      </c>
      <c r="C132" s="21" t="s">
        <v>313</v>
      </c>
      <c r="D132" s="21" t="s">
        <v>793</v>
      </c>
      <c r="E132" s="21" t="s">
        <v>45</v>
      </c>
      <c r="F132" s="21" t="s">
        <v>460</v>
      </c>
      <c r="G132" s="21" t="s">
        <v>436</v>
      </c>
      <c r="H132" s="21" t="s">
        <v>794</v>
      </c>
      <c r="I132" s="22" t="s">
        <v>795</v>
      </c>
      <c r="J132" s="21" t="s">
        <v>39</v>
      </c>
      <c r="K132" s="21" t="s">
        <v>144</v>
      </c>
      <c r="L132" s="21">
        <v>500</v>
      </c>
      <c r="M132" s="21">
        <v>500</v>
      </c>
      <c r="N132" s="21">
        <v>0</v>
      </c>
      <c r="O132" s="21">
        <v>0</v>
      </c>
      <c r="P132" s="21">
        <v>0</v>
      </c>
      <c r="Q132" s="21">
        <v>0</v>
      </c>
      <c r="R132" s="21" t="s">
        <v>32</v>
      </c>
      <c r="S132" s="21">
        <v>16</v>
      </c>
      <c r="T132" s="21">
        <v>8</v>
      </c>
      <c r="U132" s="21">
        <v>8</v>
      </c>
      <c r="V132" s="21">
        <v>22000</v>
      </c>
      <c r="W132" s="21">
        <v>4199</v>
      </c>
      <c r="X132" s="21" t="s">
        <v>777</v>
      </c>
      <c r="Y132" s="26" t="s">
        <v>796</v>
      </c>
      <c r="Z132" s="22" t="s">
        <v>797</v>
      </c>
      <c r="AA132" s="21"/>
    </row>
    <row r="133" s="5" customFormat="1" ht="163" customHeight="1" spans="1:27">
      <c r="A133" s="4"/>
      <c r="B133" s="21">
        <v>130</v>
      </c>
      <c r="C133" s="21" t="s">
        <v>313</v>
      </c>
      <c r="D133" s="21" t="s">
        <v>798</v>
      </c>
      <c r="E133" s="21" t="s">
        <v>45</v>
      </c>
      <c r="F133" s="21" t="s">
        <v>315</v>
      </c>
      <c r="G133" s="21" t="s">
        <v>315</v>
      </c>
      <c r="H133" s="21" t="s">
        <v>781</v>
      </c>
      <c r="I133" s="22" t="s">
        <v>799</v>
      </c>
      <c r="J133" s="21" t="s">
        <v>39</v>
      </c>
      <c r="K133" s="27" t="s">
        <v>204</v>
      </c>
      <c r="L133" s="21">
        <v>60</v>
      </c>
      <c r="M133" s="21">
        <v>60</v>
      </c>
      <c r="N133" s="21">
        <v>0</v>
      </c>
      <c r="O133" s="21">
        <v>0</v>
      </c>
      <c r="P133" s="21">
        <v>0</v>
      </c>
      <c r="Q133" s="21">
        <v>0</v>
      </c>
      <c r="R133" s="21" t="s">
        <v>32</v>
      </c>
      <c r="S133" s="21">
        <v>1</v>
      </c>
      <c r="T133" s="21">
        <v>1</v>
      </c>
      <c r="U133" s="21">
        <v>0</v>
      </c>
      <c r="V133" s="21">
        <v>84</v>
      </c>
      <c r="W133" s="21">
        <v>20</v>
      </c>
      <c r="X133" s="21" t="s">
        <v>800</v>
      </c>
      <c r="Y133" s="26" t="s">
        <v>801</v>
      </c>
      <c r="Z133" s="22" t="s">
        <v>802</v>
      </c>
      <c r="AA133" s="21"/>
    </row>
    <row r="134" s="5" customFormat="1" ht="147" customHeight="1" spans="1:27">
      <c r="A134" s="4"/>
      <c r="B134" s="21">
        <v>131</v>
      </c>
      <c r="C134" s="21" t="s">
        <v>269</v>
      </c>
      <c r="D134" s="21" t="s">
        <v>803</v>
      </c>
      <c r="E134" s="21" t="s">
        <v>45</v>
      </c>
      <c r="F134" s="21" t="s">
        <v>151</v>
      </c>
      <c r="G134" s="21" t="s">
        <v>565</v>
      </c>
      <c r="H134" s="21" t="s">
        <v>280</v>
      </c>
      <c r="I134" s="22" t="s">
        <v>804</v>
      </c>
      <c r="J134" s="21" t="s">
        <v>556</v>
      </c>
      <c r="K134" s="21" t="s">
        <v>457</v>
      </c>
      <c r="L134" s="21">
        <v>330</v>
      </c>
      <c r="M134" s="21">
        <v>330</v>
      </c>
      <c r="N134" s="21">
        <v>0</v>
      </c>
      <c r="O134" s="21">
        <v>0</v>
      </c>
      <c r="P134" s="21">
        <v>0</v>
      </c>
      <c r="Q134" s="21">
        <v>0</v>
      </c>
      <c r="R134" s="21" t="s">
        <v>32</v>
      </c>
      <c r="S134" s="21">
        <v>1</v>
      </c>
      <c r="T134" s="21">
        <v>0</v>
      </c>
      <c r="U134" s="21">
        <v>1</v>
      </c>
      <c r="V134" s="21">
        <v>101</v>
      </c>
      <c r="W134" s="21" t="s">
        <v>805</v>
      </c>
      <c r="X134" s="21" t="s">
        <v>805</v>
      </c>
      <c r="Y134" s="28" t="s">
        <v>806</v>
      </c>
      <c r="Z134" s="22" t="s">
        <v>807</v>
      </c>
      <c r="AA134" s="28"/>
    </row>
    <row r="135" s="5" customFormat="1" ht="163" customHeight="1" spans="1:27">
      <c r="A135" s="4" t="s">
        <v>31</v>
      </c>
      <c r="B135" s="21">
        <v>132</v>
      </c>
      <c r="C135" s="21" t="s">
        <v>269</v>
      </c>
      <c r="D135" s="21" t="s">
        <v>808</v>
      </c>
      <c r="E135" s="21" t="s">
        <v>45</v>
      </c>
      <c r="F135" s="21" t="s">
        <v>151</v>
      </c>
      <c r="G135" s="21" t="s">
        <v>565</v>
      </c>
      <c r="H135" s="21" t="s">
        <v>280</v>
      </c>
      <c r="I135" s="22" t="s">
        <v>809</v>
      </c>
      <c r="J135" s="21" t="s">
        <v>39</v>
      </c>
      <c r="K135" s="21" t="s">
        <v>452</v>
      </c>
      <c r="L135" s="21">
        <v>1320</v>
      </c>
      <c r="M135" s="21">
        <v>1100</v>
      </c>
      <c r="N135" s="21">
        <v>0</v>
      </c>
      <c r="O135" s="21">
        <v>0</v>
      </c>
      <c r="P135" s="21">
        <v>0</v>
      </c>
      <c r="Q135" s="21">
        <v>220</v>
      </c>
      <c r="R135" s="21" t="s">
        <v>32</v>
      </c>
      <c r="S135" s="21">
        <v>1</v>
      </c>
      <c r="T135" s="21">
        <v>0</v>
      </c>
      <c r="U135" s="21">
        <v>1</v>
      </c>
      <c r="V135" s="21">
        <v>101</v>
      </c>
      <c r="W135" s="21" t="s">
        <v>805</v>
      </c>
      <c r="X135" s="21" t="s">
        <v>810</v>
      </c>
      <c r="Y135" s="28" t="s">
        <v>811</v>
      </c>
      <c r="Z135" s="22" t="s">
        <v>812</v>
      </c>
      <c r="AA135" s="28"/>
    </row>
    <row r="136" s="5" customFormat="1" ht="157" customHeight="1" spans="1:27">
      <c r="A136" s="4"/>
      <c r="B136" s="21">
        <v>133</v>
      </c>
      <c r="C136" s="21" t="s">
        <v>269</v>
      </c>
      <c r="D136" s="21" t="s">
        <v>813</v>
      </c>
      <c r="E136" s="21" t="s">
        <v>45</v>
      </c>
      <c r="F136" s="21" t="s">
        <v>151</v>
      </c>
      <c r="G136" s="21" t="s">
        <v>565</v>
      </c>
      <c r="H136" s="21" t="s">
        <v>280</v>
      </c>
      <c r="I136" s="22" t="s">
        <v>814</v>
      </c>
      <c r="J136" s="21" t="s">
        <v>556</v>
      </c>
      <c r="K136" s="21" t="s">
        <v>452</v>
      </c>
      <c r="L136" s="21">
        <v>100</v>
      </c>
      <c r="M136" s="21">
        <v>100</v>
      </c>
      <c r="N136" s="21">
        <v>0</v>
      </c>
      <c r="O136" s="21">
        <v>0</v>
      </c>
      <c r="P136" s="21">
        <v>0</v>
      </c>
      <c r="Q136" s="21">
        <v>0</v>
      </c>
      <c r="R136" s="21" t="s">
        <v>32</v>
      </c>
      <c r="S136" s="21">
        <v>1</v>
      </c>
      <c r="T136" s="21">
        <v>0</v>
      </c>
      <c r="U136" s="21">
        <v>1</v>
      </c>
      <c r="V136" s="21">
        <v>51</v>
      </c>
      <c r="W136" s="21" t="s">
        <v>815</v>
      </c>
      <c r="X136" s="21" t="s">
        <v>816</v>
      </c>
      <c r="Y136" s="28" t="s">
        <v>817</v>
      </c>
      <c r="Z136" s="22" t="s">
        <v>818</v>
      </c>
      <c r="AA136" s="28"/>
    </row>
    <row r="137" s="5" customFormat="1" ht="150" customHeight="1" spans="1:27">
      <c r="A137" s="4"/>
      <c r="B137" s="21">
        <v>134</v>
      </c>
      <c r="C137" s="21" t="s">
        <v>342</v>
      </c>
      <c r="D137" s="21" t="s">
        <v>819</v>
      </c>
      <c r="E137" s="21" t="s">
        <v>45</v>
      </c>
      <c r="F137" s="21" t="s">
        <v>460</v>
      </c>
      <c r="G137" s="21" t="s">
        <v>233</v>
      </c>
      <c r="H137" s="21" t="s">
        <v>820</v>
      </c>
      <c r="I137" s="22" t="s">
        <v>821</v>
      </c>
      <c r="J137" s="21" t="s">
        <v>39</v>
      </c>
      <c r="K137" s="21" t="s">
        <v>822</v>
      </c>
      <c r="L137" s="21">
        <v>1200</v>
      </c>
      <c r="M137" s="21">
        <v>1200</v>
      </c>
      <c r="N137" s="21">
        <v>0</v>
      </c>
      <c r="O137" s="21">
        <v>0</v>
      </c>
      <c r="P137" s="21">
        <v>0</v>
      </c>
      <c r="Q137" s="21">
        <v>0</v>
      </c>
      <c r="R137" s="21" t="s">
        <v>32</v>
      </c>
      <c r="S137" s="21">
        <v>1</v>
      </c>
      <c r="T137" s="21">
        <v>0</v>
      </c>
      <c r="U137" s="21">
        <v>1</v>
      </c>
      <c r="V137" s="21">
        <v>2400</v>
      </c>
      <c r="W137" s="21">
        <v>400</v>
      </c>
      <c r="X137" s="21" t="s">
        <v>823</v>
      </c>
      <c r="Y137" s="26" t="s">
        <v>824</v>
      </c>
      <c r="Z137" s="22" t="s">
        <v>825</v>
      </c>
      <c r="AA137" s="21"/>
    </row>
    <row r="138" s="5" customFormat="1" ht="163" customHeight="1" spans="1:27">
      <c r="A138" s="4"/>
      <c r="B138" s="21">
        <v>135</v>
      </c>
      <c r="C138" s="21" t="s">
        <v>342</v>
      </c>
      <c r="D138" s="21" t="s">
        <v>826</v>
      </c>
      <c r="E138" s="21" t="s">
        <v>45</v>
      </c>
      <c r="F138" s="21" t="s">
        <v>460</v>
      </c>
      <c r="G138" s="21" t="s">
        <v>89</v>
      </c>
      <c r="H138" s="21" t="s">
        <v>827</v>
      </c>
      <c r="I138" s="22" t="s">
        <v>828</v>
      </c>
      <c r="J138" s="21" t="s">
        <v>39</v>
      </c>
      <c r="K138" s="21" t="s">
        <v>822</v>
      </c>
      <c r="L138" s="21">
        <v>750</v>
      </c>
      <c r="M138" s="21">
        <v>750</v>
      </c>
      <c r="N138" s="21">
        <v>0</v>
      </c>
      <c r="O138" s="21">
        <v>0</v>
      </c>
      <c r="P138" s="21">
        <v>0</v>
      </c>
      <c r="Q138" s="21">
        <v>0</v>
      </c>
      <c r="R138" s="21" t="s">
        <v>32</v>
      </c>
      <c r="S138" s="21">
        <v>1</v>
      </c>
      <c r="T138" s="21">
        <v>0</v>
      </c>
      <c r="U138" s="21">
        <v>1</v>
      </c>
      <c r="V138" s="21">
        <v>2400</v>
      </c>
      <c r="W138" s="21">
        <v>325</v>
      </c>
      <c r="X138" s="21" t="s">
        <v>829</v>
      </c>
      <c r="Y138" s="26" t="s">
        <v>830</v>
      </c>
      <c r="Z138" s="22" t="s">
        <v>831</v>
      </c>
      <c r="AA138" s="21"/>
    </row>
    <row r="139" s="5" customFormat="1" ht="186" customHeight="1" spans="1:27">
      <c r="A139" s="4"/>
      <c r="B139" s="21">
        <v>136</v>
      </c>
      <c r="C139" s="21" t="s">
        <v>342</v>
      </c>
      <c r="D139" s="21" t="s">
        <v>832</v>
      </c>
      <c r="E139" s="21" t="s">
        <v>150</v>
      </c>
      <c r="F139" s="21" t="s">
        <v>151</v>
      </c>
      <c r="G139" s="21" t="s">
        <v>182</v>
      </c>
      <c r="H139" s="21" t="s">
        <v>344</v>
      </c>
      <c r="I139" s="22" t="s">
        <v>833</v>
      </c>
      <c r="J139" s="21" t="s">
        <v>39</v>
      </c>
      <c r="K139" s="21" t="s">
        <v>834</v>
      </c>
      <c r="L139" s="21">
        <v>400</v>
      </c>
      <c r="M139" s="27">
        <v>400</v>
      </c>
      <c r="N139" s="21">
        <v>0</v>
      </c>
      <c r="O139" s="21">
        <v>0</v>
      </c>
      <c r="P139" s="21">
        <v>0</v>
      </c>
      <c r="Q139" s="21">
        <v>0</v>
      </c>
      <c r="R139" s="21" t="s">
        <v>32</v>
      </c>
      <c r="S139" s="21" t="s">
        <v>835</v>
      </c>
      <c r="T139" s="21">
        <v>1</v>
      </c>
      <c r="U139" s="21">
        <v>0</v>
      </c>
      <c r="V139" s="21">
        <v>350</v>
      </c>
      <c r="W139" s="21">
        <v>74</v>
      </c>
      <c r="X139" s="21" t="s">
        <v>836</v>
      </c>
      <c r="Y139" s="26" t="s">
        <v>837</v>
      </c>
      <c r="Z139" s="22" t="s">
        <v>838</v>
      </c>
      <c r="AA139" s="21"/>
    </row>
    <row r="140" s="5" customFormat="1" ht="156" customHeight="1" spans="1:27">
      <c r="A140" s="4"/>
      <c r="B140" s="21">
        <v>137</v>
      </c>
      <c r="C140" s="21" t="s">
        <v>342</v>
      </c>
      <c r="D140" s="21" t="s">
        <v>839</v>
      </c>
      <c r="E140" s="21" t="s">
        <v>45</v>
      </c>
      <c r="F140" s="21" t="s">
        <v>460</v>
      </c>
      <c r="G140" s="21" t="s">
        <v>89</v>
      </c>
      <c r="H140" s="21" t="s">
        <v>840</v>
      </c>
      <c r="I140" s="22" t="s">
        <v>841</v>
      </c>
      <c r="J140" s="21" t="s">
        <v>39</v>
      </c>
      <c r="K140" s="21" t="s">
        <v>842</v>
      </c>
      <c r="L140" s="21">
        <v>450</v>
      </c>
      <c r="M140" s="27">
        <v>450</v>
      </c>
      <c r="N140" s="21">
        <v>0</v>
      </c>
      <c r="O140" s="21">
        <v>0</v>
      </c>
      <c r="P140" s="21">
        <v>0</v>
      </c>
      <c r="Q140" s="21">
        <v>0</v>
      </c>
      <c r="R140" s="21" t="s">
        <v>32</v>
      </c>
      <c r="S140" s="21">
        <v>0</v>
      </c>
      <c r="T140" s="21">
        <v>0</v>
      </c>
      <c r="U140" s="21">
        <v>0</v>
      </c>
      <c r="V140" s="21">
        <v>38</v>
      </c>
      <c r="W140" s="21">
        <v>13</v>
      </c>
      <c r="X140" s="21" t="s">
        <v>843</v>
      </c>
      <c r="Y140" s="26" t="s">
        <v>844</v>
      </c>
      <c r="Z140" s="22" t="s">
        <v>845</v>
      </c>
      <c r="AA140" s="21"/>
    </row>
    <row r="141" s="5" customFormat="1" ht="200" customHeight="1" spans="1:27">
      <c r="A141" s="4"/>
      <c r="B141" s="21">
        <v>138</v>
      </c>
      <c r="C141" s="21" t="s">
        <v>342</v>
      </c>
      <c r="D141" s="21" t="s">
        <v>846</v>
      </c>
      <c r="E141" s="21" t="s">
        <v>45</v>
      </c>
      <c r="F141" s="21" t="s">
        <v>96</v>
      </c>
      <c r="G141" s="21" t="s">
        <v>255</v>
      </c>
      <c r="H141" s="21" t="s">
        <v>847</v>
      </c>
      <c r="I141" s="22" t="s">
        <v>848</v>
      </c>
      <c r="J141" s="21" t="s">
        <v>849</v>
      </c>
      <c r="K141" s="21" t="s">
        <v>850</v>
      </c>
      <c r="L141" s="21">
        <v>400</v>
      </c>
      <c r="M141" s="27">
        <v>400</v>
      </c>
      <c r="N141" s="21">
        <v>0</v>
      </c>
      <c r="O141" s="21">
        <v>0</v>
      </c>
      <c r="P141" s="21">
        <v>0</v>
      </c>
      <c r="Q141" s="21">
        <v>0</v>
      </c>
      <c r="R141" s="21" t="s">
        <v>32</v>
      </c>
      <c r="S141" s="21">
        <v>1</v>
      </c>
      <c r="T141" s="21">
        <v>0</v>
      </c>
      <c r="U141" s="21">
        <v>1</v>
      </c>
      <c r="V141" s="21">
        <v>98</v>
      </c>
      <c r="W141" s="21">
        <v>14</v>
      </c>
      <c r="X141" s="21" t="s">
        <v>851</v>
      </c>
      <c r="Y141" s="26" t="s">
        <v>852</v>
      </c>
      <c r="Z141" s="22" t="s">
        <v>853</v>
      </c>
      <c r="AA141" s="21"/>
    </row>
    <row r="142" s="5" customFormat="1" ht="184" customHeight="1" spans="1:27">
      <c r="A142" s="4"/>
      <c r="B142" s="21">
        <v>139</v>
      </c>
      <c r="C142" s="21" t="s">
        <v>342</v>
      </c>
      <c r="D142" s="21" t="s">
        <v>854</v>
      </c>
      <c r="E142" s="21" t="s">
        <v>45</v>
      </c>
      <c r="F142" s="21" t="s">
        <v>460</v>
      </c>
      <c r="G142" s="21" t="s">
        <v>89</v>
      </c>
      <c r="H142" s="21" t="s">
        <v>855</v>
      </c>
      <c r="I142" s="22" t="s">
        <v>856</v>
      </c>
      <c r="J142" s="21" t="s">
        <v>39</v>
      </c>
      <c r="K142" s="21" t="s">
        <v>185</v>
      </c>
      <c r="L142" s="27">
        <v>650</v>
      </c>
      <c r="M142" s="27">
        <v>650</v>
      </c>
      <c r="N142" s="21">
        <v>0</v>
      </c>
      <c r="O142" s="21">
        <v>0</v>
      </c>
      <c r="P142" s="21">
        <v>0</v>
      </c>
      <c r="Q142" s="21">
        <v>0</v>
      </c>
      <c r="R142" s="21" t="s">
        <v>32</v>
      </c>
      <c r="S142" s="21">
        <v>1</v>
      </c>
      <c r="T142" s="21">
        <v>0</v>
      </c>
      <c r="U142" s="21">
        <v>1</v>
      </c>
      <c r="V142" s="21">
        <v>2537</v>
      </c>
      <c r="W142" s="21">
        <v>270</v>
      </c>
      <c r="X142" s="21" t="s">
        <v>857</v>
      </c>
      <c r="Y142" s="26" t="s">
        <v>858</v>
      </c>
      <c r="Z142" s="22" t="s">
        <v>859</v>
      </c>
      <c r="AA142" s="21"/>
    </row>
    <row r="143" s="5" customFormat="1" ht="199" customHeight="1" spans="1:27">
      <c r="A143" s="4"/>
      <c r="B143" s="21">
        <v>140</v>
      </c>
      <c r="C143" s="21" t="s">
        <v>342</v>
      </c>
      <c r="D143" s="21" t="s">
        <v>860</v>
      </c>
      <c r="E143" s="21" t="s">
        <v>45</v>
      </c>
      <c r="F143" s="21" t="s">
        <v>460</v>
      </c>
      <c r="G143" s="21" t="s">
        <v>89</v>
      </c>
      <c r="H143" s="21" t="s">
        <v>855</v>
      </c>
      <c r="I143" s="22" t="s">
        <v>861</v>
      </c>
      <c r="J143" s="21" t="s">
        <v>39</v>
      </c>
      <c r="K143" s="21" t="s">
        <v>185</v>
      </c>
      <c r="L143" s="27">
        <v>400</v>
      </c>
      <c r="M143" s="27">
        <v>400</v>
      </c>
      <c r="N143" s="21">
        <v>0</v>
      </c>
      <c r="O143" s="21">
        <v>0</v>
      </c>
      <c r="P143" s="21">
        <v>0</v>
      </c>
      <c r="Q143" s="21">
        <v>0</v>
      </c>
      <c r="R143" s="21" t="s">
        <v>32</v>
      </c>
      <c r="S143" s="21">
        <v>1</v>
      </c>
      <c r="T143" s="21">
        <v>0</v>
      </c>
      <c r="U143" s="21">
        <v>1</v>
      </c>
      <c r="V143" s="21">
        <v>2537</v>
      </c>
      <c r="W143" s="21">
        <v>270</v>
      </c>
      <c r="X143" s="21" t="s">
        <v>857</v>
      </c>
      <c r="Y143" s="26" t="s">
        <v>862</v>
      </c>
      <c r="Z143" s="22" t="s">
        <v>863</v>
      </c>
      <c r="AA143" s="21"/>
    </row>
    <row r="144" s="5" customFormat="1" ht="126" customHeight="1" spans="1:27">
      <c r="A144" s="4"/>
      <c r="B144" s="21">
        <v>141</v>
      </c>
      <c r="C144" s="21" t="s">
        <v>864</v>
      </c>
      <c r="D144" s="21" t="s">
        <v>865</v>
      </c>
      <c r="E144" s="21" t="s">
        <v>45</v>
      </c>
      <c r="F144" s="21" t="s">
        <v>96</v>
      </c>
      <c r="G144" s="21" t="s">
        <v>97</v>
      </c>
      <c r="H144" s="21" t="s">
        <v>866</v>
      </c>
      <c r="I144" s="22" t="s">
        <v>867</v>
      </c>
      <c r="J144" s="21" t="s">
        <v>39</v>
      </c>
      <c r="K144" s="21" t="s">
        <v>868</v>
      </c>
      <c r="L144" s="21">
        <v>450</v>
      </c>
      <c r="M144" s="21">
        <v>0</v>
      </c>
      <c r="N144" s="21">
        <v>0</v>
      </c>
      <c r="O144" s="21">
        <v>0</v>
      </c>
      <c r="P144" s="21">
        <v>450</v>
      </c>
      <c r="Q144" s="21">
        <v>0</v>
      </c>
      <c r="R144" s="21" t="s">
        <v>32</v>
      </c>
      <c r="S144" s="21">
        <v>1</v>
      </c>
      <c r="T144" s="21">
        <v>0</v>
      </c>
      <c r="U144" s="21">
        <v>1</v>
      </c>
      <c r="V144" s="21">
        <v>9</v>
      </c>
      <c r="W144" s="21">
        <v>9</v>
      </c>
      <c r="X144" s="21" t="s">
        <v>869</v>
      </c>
      <c r="Y144" s="26" t="s">
        <v>870</v>
      </c>
      <c r="Z144" s="22" t="s">
        <v>871</v>
      </c>
      <c r="AA144" s="21"/>
    </row>
    <row r="145" s="5" customFormat="1" ht="282" customHeight="1" spans="1:27">
      <c r="A145" s="4"/>
      <c r="B145" s="21">
        <v>142</v>
      </c>
      <c r="C145" s="21" t="s">
        <v>342</v>
      </c>
      <c r="D145" s="21" t="s">
        <v>872</v>
      </c>
      <c r="E145" s="21" t="s">
        <v>45</v>
      </c>
      <c r="F145" s="21" t="s">
        <v>96</v>
      </c>
      <c r="G145" s="21" t="s">
        <v>97</v>
      </c>
      <c r="H145" s="21" t="s">
        <v>847</v>
      </c>
      <c r="I145" s="22" t="s">
        <v>873</v>
      </c>
      <c r="J145" s="21" t="s">
        <v>39</v>
      </c>
      <c r="K145" s="21" t="s">
        <v>874</v>
      </c>
      <c r="L145" s="21">
        <v>900</v>
      </c>
      <c r="M145" s="21">
        <v>0</v>
      </c>
      <c r="N145" s="21">
        <v>0</v>
      </c>
      <c r="O145" s="21">
        <v>0</v>
      </c>
      <c r="P145" s="21">
        <v>900</v>
      </c>
      <c r="Q145" s="21">
        <v>0</v>
      </c>
      <c r="R145" s="21" t="s">
        <v>32</v>
      </c>
      <c r="S145" s="21">
        <v>1</v>
      </c>
      <c r="T145" s="21">
        <v>1</v>
      </c>
      <c r="U145" s="21">
        <v>0</v>
      </c>
      <c r="V145" s="21">
        <v>560</v>
      </c>
      <c r="W145" s="21">
        <v>30</v>
      </c>
      <c r="X145" s="21" t="s">
        <v>875</v>
      </c>
      <c r="Y145" s="26" t="s">
        <v>876</v>
      </c>
      <c r="Z145" s="22" t="s">
        <v>877</v>
      </c>
      <c r="AA145" s="21"/>
    </row>
    <row r="146" s="5" customFormat="1" ht="102" customHeight="1" spans="1:27">
      <c r="A146" s="4"/>
      <c r="B146" s="21">
        <v>143</v>
      </c>
      <c r="C146" s="21" t="s">
        <v>878</v>
      </c>
      <c r="D146" s="21" t="s">
        <v>879</v>
      </c>
      <c r="E146" s="21" t="s">
        <v>34</v>
      </c>
      <c r="F146" s="21" t="s">
        <v>52</v>
      </c>
      <c r="G146" s="21" t="s">
        <v>880</v>
      </c>
      <c r="H146" s="21" t="s">
        <v>881</v>
      </c>
      <c r="I146" s="22" t="s">
        <v>882</v>
      </c>
      <c r="J146" s="21" t="s">
        <v>39</v>
      </c>
      <c r="K146" s="21" t="s">
        <v>40</v>
      </c>
      <c r="L146" s="21">
        <v>40</v>
      </c>
      <c r="M146" s="21">
        <v>0</v>
      </c>
      <c r="N146" s="21">
        <v>0</v>
      </c>
      <c r="O146" s="21">
        <v>0</v>
      </c>
      <c r="P146" s="21">
        <v>40</v>
      </c>
      <c r="Q146" s="21">
        <v>0</v>
      </c>
      <c r="R146" s="21" t="s">
        <v>32</v>
      </c>
      <c r="S146" s="21">
        <v>231</v>
      </c>
      <c r="T146" s="21">
        <v>99</v>
      </c>
      <c r="U146" s="21">
        <v>132</v>
      </c>
      <c r="V146" s="21">
        <v>100</v>
      </c>
      <c r="W146" s="21">
        <v>100</v>
      </c>
      <c r="X146" s="27" t="s">
        <v>421</v>
      </c>
      <c r="Y146" s="26" t="s">
        <v>883</v>
      </c>
      <c r="Z146" s="22" t="s">
        <v>882</v>
      </c>
      <c r="AA146" s="21"/>
    </row>
    <row r="147" s="5" customFormat="1" ht="128" customHeight="1" spans="1:27">
      <c r="A147" s="4"/>
      <c r="B147" s="21">
        <v>144</v>
      </c>
      <c r="C147" s="21" t="s">
        <v>231</v>
      </c>
      <c r="D147" s="21" t="s">
        <v>884</v>
      </c>
      <c r="E147" s="21" t="s">
        <v>45</v>
      </c>
      <c r="F147" s="21" t="s">
        <v>96</v>
      </c>
      <c r="G147" s="21" t="s">
        <v>255</v>
      </c>
      <c r="H147" s="21" t="s">
        <v>885</v>
      </c>
      <c r="I147" s="22" t="s">
        <v>886</v>
      </c>
      <c r="J147" s="21" t="s">
        <v>39</v>
      </c>
      <c r="K147" s="21" t="s">
        <v>236</v>
      </c>
      <c r="L147" s="21">
        <v>300</v>
      </c>
      <c r="M147" s="21">
        <f t="shared" ref="M147:M152" si="0">L147</f>
        <v>300</v>
      </c>
      <c r="N147" s="21">
        <v>0</v>
      </c>
      <c r="O147" s="21">
        <v>0</v>
      </c>
      <c r="P147" s="21">
        <v>0</v>
      </c>
      <c r="Q147" s="21">
        <v>0</v>
      </c>
      <c r="R147" s="21" t="s">
        <v>32</v>
      </c>
      <c r="S147" s="21">
        <v>1</v>
      </c>
      <c r="T147" s="21"/>
      <c r="U147" s="21">
        <v>1</v>
      </c>
      <c r="V147" s="21">
        <v>1980</v>
      </c>
      <c r="W147" s="21">
        <v>133</v>
      </c>
      <c r="X147" s="21" t="s">
        <v>887</v>
      </c>
      <c r="Y147" s="26" t="s">
        <v>888</v>
      </c>
      <c r="Z147" s="22" t="s">
        <v>889</v>
      </c>
      <c r="AA147" s="21"/>
    </row>
    <row r="148" s="5" customFormat="1" ht="128" customHeight="1" spans="1:27">
      <c r="A148" s="4"/>
      <c r="B148" s="21">
        <v>145</v>
      </c>
      <c r="C148" s="21" t="s">
        <v>231</v>
      </c>
      <c r="D148" s="21" t="s">
        <v>890</v>
      </c>
      <c r="E148" s="21" t="s">
        <v>45</v>
      </c>
      <c r="F148" s="21" t="s">
        <v>96</v>
      </c>
      <c r="G148" s="21" t="s">
        <v>97</v>
      </c>
      <c r="H148" s="21" t="s">
        <v>891</v>
      </c>
      <c r="I148" s="22" t="s">
        <v>892</v>
      </c>
      <c r="J148" s="21" t="s">
        <v>39</v>
      </c>
      <c r="K148" s="21" t="s">
        <v>236</v>
      </c>
      <c r="L148" s="21">
        <v>400</v>
      </c>
      <c r="M148" s="21">
        <f t="shared" si="0"/>
        <v>400</v>
      </c>
      <c r="N148" s="21">
        <v>0</v>
      </c>
      <c r="O148" s="21">
        <v>0</v>
      </c>
      <c r="P148" s="21">
        <v>0</v>
      </c>
      <c r="Q148" s="21">
        <v>0</v>
      </c>
      <c r="R148" s="21" t="s">
        <v>32</v>
      </c>
      <c r="S148" s="21">
        <v>1</v>
      </c>
      <c r="T148" s="21"/>
      <c r="U148" s="21">
        <v>1</v>
      </c>
      <c r="V148" s="21">
        <v>1323</v>
      </c>
      <c r="W148" s="21">
        <v>40</v>
      </c>
      <c r="X148" s="21" t="s">
        <v>893</v>
      </c>
      <c r="Y148" s="26" t="s">
        <v>894</v>
      </c>
      <c r="Z148" s="22" t="s">
        <v>895</v>
      </c>
      <c r="AA148" s="21"/>
    </row>
    <row r="149" s="5" customFormat="1" ht="128" customHeight="1" spans="1:27">
      <c r="A149" s="4"/>
      <c r="B149" s="21">
        <v>146</v>
      </c>
      <c r="C149" s="21" t="s">
        <v>231</v>
      </c>
      <c r="D149" s="21" t="s">
        <v>896</v>
      </c>
      <c r="E149" s="21" t="s">
        <v>45</v>
      </c>
      <c r="F149" s="21" t="s">
        <v>96</v>
      </c>
      <c r="G149" s="21" t="s">
        <v>255</v>
      </c>
      <c r="H149" s="21" t="s">
        <v>891</v>
      </c>
      <c r="I149" s="22" t="s">
        <v>897</v>
      </c>
      <c r="J149" s="21" t="s">
        <v>39</v>
      </c>
      <c r="K149" s="21" t="s">
        <v>236</v>
      </c>
      <c r="L149" s="21">
        <v>100</v>
      </c>
      <c r="M149" s="21">
        <f t="shared" si="0"/>
        <v>100</v>
      </c>
      <c r="N149" s="21">
        <v>0</v>
      </c>
      <c r="O149" s="21">
        <v>0</v>
      </c>
      <c r="P149" s="21">
        <v>0</v>
      </c>
      <c r="Q149" s="21">
        <v>0</v>
      </c>
      <c r="R149" s="21" t="s">
        <v>32</v>
      </c>
      <c r="S149" s="21">
        <v>1</v>
      </c>
      <c r="T149" s="21"/>
      <c r="U149" s="21">
        <v>1</v>
      </c>
      <c r="V149" s="21">
        <v>1323</v>
      </c>
      <c r="W149" s="21">
        <v>40</v>
      </c>
      <c r="X149" s="21" t="s">
        <v>893</v>
      </c>
      <c r="Y149" s="26" t="s">
        <v>898</v>
      </c>
      <c r="Z149" s="22" t="s">
        <v>899</v>
      </c>
      <c r="AA149" s="21"/>
    </row>
    <row r="150" s="5" customFormat="1" ht="128" customHeight="1" spans="1:27">
      <c r="A150" s="4"/>
      <c r="B150" s="21">
        <v>147</v>
      </c>
      <c r="C150" s="21" t="s">
        <v>231</v>
      </c>
      <c r="D150" s="21" t="s">
        <v>900</v>
      </c>
      <c r="E150" s="21" t="s">
        <v>45</v>
      </c>
      <c r="F150" s="21" t="s">
        <v>88</v>
      </c>
      <c r="G150" s="21" t="s">
        <v>233</v>
      </c>
      <c r="H150" s="21" t="s">
        <v>901</v>
      </c>
      <c r="I150" s="22" t="s">
        <v>902</v>
      </c>
      <c r="J150" s="21" t="s">
        <v>903</v>
      </c>
      <c r="K150" s="21" t="s">
        <v>236</v>
      </c>
      <c r="L150" s="21">
        <v>195</v>
      </c>
      <c r="M150" s="21">
        <f t="shared" si="0"/>
        <v>195</v>
      </c>
      <c r="N150" s="21">
        <v>0</v>
      </c>
      <c r="O150" s="21">
        <v>0</v>
      </c>
      <c r="P150" s="21">
        <v>0</v>
      </c>
      <c r="Q150" s="21">
        <v>0</v>
      </c>
      <c r="R150" s="21" t="s">
        <v>32</v>
      </c>
      <c r="S150" s="21">
        <v>1</v>
      </c>
      <c r="T150" s="21"/>
      <c r="U150" s="21">
        <v>1</v>
      </c>
      <c r="V150" s="21">
        <v>1115</v>
      </c>
      <c r="W150" s="21">
        <v>9</v>
      </c>
      <c r="X150" s="21" t="s">
        <v>904</v>
      </c>
      <c r="Y150" s="26" t="s">
        <v>905</v>
      </c>
      <c r="Z150" s="22" t="s">
        <v>906</v>
      </c>
      <c r="AA150" s="21"/>
    </row>
    <row r="151" s="5" customFormat="1" ht="128" customHeight="1" spans="1:27">
      <c r="A151" s="4"/>
      <c r="B151" s="21">
        <v>148</v>
      </c>
      <c r="C151" s="21" t="s">
        <v>231</v>
      </c>
      <c r="D151" s="21" t="s">
        <v>907</v>
      </c>
      <c r="E151" s="21" t="s">
        <v>150</v>
      </c>
      <c r="F151" s="21" t="s">
        <v>908</v>
      </c>
      <c r="G151" s="21" t="s">
        <v>152</v>
      </c>
      <c r="H151" s="21" t="s">
        <v>909</v>
      </c>
      <c r="I151" s="22" t="s">
        <v>910</v>
      </c>
      <c r="J151" s="21" t="s">
        <v>39</v>
      </c>
      <c r="K151" s="21" t="s">
        <v>236</v>
      </c>
      <c r="L151" s="21">
        <v>240</v>
      </c>
      <c r="M151" s="21">
        <f t="shared" si="0"/>
        <v>240</v>
      </c>
      <c r="N151" s="21">
        <v>0</v>
      </c>
      <c r="O151" s="21">
        <v>0</v>
      </c>
      <c r="P151" s="21">
        <v>0</v>
      </c>
      <c r="Q151" s="21">
        <v>0</v>
      </c>
      <c r="R151" s="21" t="s">
        <v>32</v>
      </c>
      <c r="S151" s="21">
        <v>1</v>
      </c>
      <c r="T151" s="21"/>
      <c r="U151" s="21">
        <v>1</v>
      </c>
      <c r="V151" s="21">
        <v>2431</v>
      </c>
      <c r="W151" s="21">
        <v>213</v>
      </c>
      <c r="X151" s="21" t="s">
        <v>911</v>
      </c>
      <c r="Y151" s="26" t="s">
        <v>912</v>
      </c>
      <c r="Z151" s="22" t="s">
        <v>913</v>
      </c>
      <c r="AA151" s="21"/>
    </row>
    <row r="152" s="5" customFormat="1" ht="128" customHeight="1" spans="1:27">
      <c r="A152" s="4"/>
      <c r="B152" s="21">
        <v>149</v>
      </c>
      <c r="C152" s="21" t="s">
        <v>231</v>
      </c>
      <c r="D152" s="21" t="s">
        <v>914</v>
      </c>
      <c r="E152" s="21" t="s">
        <v>45</v>
      </c>
      <c r="F152" s="21" t="s">
        <v>88</v>
      </c>
      <c r="G152" s="21" t="s">
        <v>233</v>
      </c>
      <c r="H152" s="21" t="s">
        <v>909</v>
      </c>
      <c r="I152" s="22" t="s">
        <v>915</v>
      </c>
      <c r="J152" s="21" t="s">
        <v>39</v>
      </c>
      <c r="K152" s="21" t="s">
        <v>236</v>
      </c>
      <c r="L152" s="21">
        <v>480</v>
      </c>
      <c r="M152" s="21">
        <f t="shared" si="0"/>
        <v>480</v>
      </c>
      <c r="N152" s="21">
        <v>0</v>
      </c>
      <c r="O152" s="21">
        <v>0</v>
      </c>
      <c r="P152" s="21">
        <v>0</v>
      </c>
      <c r="Q152" s="21">
        <v>0</v>
      </c>
      <c r="R152" s="21" t="s">
        <v>32</v>
      </c>
      <c r="S152" s="21">
        <v>1</v>
      </c>
      <c r="T152" s="21"/>
      <c r="U152" s="21">
        <v>1</v>
      </c>
      <c r="V152" s="21">
        <v>2431</v>
      </c>
      <c r="W152" s="21">
        <v>213</v>
      </c>
      <c r="X152" s="21" t="s">
        <v>911</v>
      </c>
      <c r="Y152" s="26" t="s">
        <v>916</v>
      </c>
      <c r="Z152" s="22" t="s">
        <v>917</v>
      </c>
      <c r="AA152" s="21"/>
    </row>
    <row r="153" s="5" customFormat="1" ht="128" customHeight="1" spans="1:27">
      <c r="A153" s="4"/>
      <c r="B153" s="21">
        <v>150</v>
      </c>
      <c r="C153" s="21" t="s">
        <v>231</v>
      </c>
      <c r="D153" s="21" t="s">
        <v>918</v>
      </c>
      <c r="E153" s="21" t="s">
        <v>45</v>
      </c>
      <c r="F153" s="21" t="s">
        <v>919</v>
      </c>
      <c r="G153" s="21" t="s">
        <v>89</v>
      </c>
      <c r="H153" s="21" t="s">
        <v>920</v>
      </c>
      <c r="I153" s="22" t="s">
        <v>921</v>
      </c>
      <c r="J153" s="21" t="s">
        <v>39</v>
      </c>
      <c r="K153" s="21" t="s">
        <v>236</v>
      </c>
      <c r="L153" s="21">
        <v>480</v>
      </c>
      <c r="M153" s="21">
        <v>480</v>
      </c>
      <c r="N153" s="21">
        <v>0</v>
      </c>
      <c r="O153" s="21">
        <v>0</v>
      </c>
      <c r="P153" s="21">
        <v>0</v>
      </c>
      <c r="Q153" s="21">
        <v>0</v>
      </c>
      <c r="R153" s="21" t="s">
        <v>32</v>
      </c>
      <c r="S153" s="21">
        <v>1</v>
      </c>
      <c r="T153" s="21"/>
      <c r="U153" s="21">
        <v>1</v>
      </c>
      <c r="V153" s="21">
        <v>2124</v>
      </c>
      <c r="W153" s="21">
        <v>71</v>
      </c>
      <c r="X153" s="21" t="s">
        <v>922</v>
      </c>
      <c r="Y153" s="26" t="s">
        <v>923</v>
      </c>
      <c r="Z153" s="22" t="s">
        <v>924</v>
      </c>
      <c r="AA153" s="21"/>
    </row>
    <row r="154" s="5" customFormat="1" ht="128" customHeight="1" spans="1:27">
      <c r="A154" s="4"/>
      <c r="B154" s="21">
        <v>151</v>
      </c>
      <c r="C154" s="21" t="s">
        <v>231</v>
      </c>
      <c r="D154" s="21" t="s">
        <v>925</v>
      </c>
      <c r="E154" s="21" t="s">
        <v>45</v>
      </c>
      <c r="F154" s="21" t="s">
        <v>88</v>
      </c>
      <c r="G154" s="21" t="s">
        <v>233</v>
      </c>
      <c r="H154" s="21" t="s">
        <v>926</v>
      </c>
      <c r="I154" s="22" t="s">
        <v>927</v>
      </c>
      <c r="J154" s="21" t="s">
        <v>39</v>
      </c>
      <c r="K154" s="21" t="s">
        <v>236</v>
      </c>
      <c r="L154" s="21">
        <v>495</v>
      </c>
      <c r="M154" s="21">
        <v>495</v>
      </c>
      <c r="N154" s="21">
        <v>0</v>
      </c>
      <c r="O154" s="21">
        <v>0</v>
      </c>
      <c r="P154" s="21">
        <v>0</v>
      </c>
      <c r="Q154" s="21">
        <v>0</v>
      </c>
      <c r="R154" s="21" t="s">
        <v>32</v>
      </c>
      <c r="S154" s="21">
        <v>1</v>
      </c>
      <c r="T154" s="21">
        <v>1</v>
      </c>
      <c r="U154" s="21"/>
      <c r="V154" s="21">
        <v>829</v>
      </c>
      <c r="W154" s="21">
        <v>109</v>
      </c>
      <c r="X154" s="21" t="s">
        <v>928</v>
      </c>
      <c r="Y154" s="26" t="s">
        <v>929</v>
      </c>
      <c r="Z154" s="22" t="s">
        <v>930</v>
      </c>
      <c r="AA154" s="21"/>
    </row>
    <row r="155" s="5" customFormat="1" ht="128" customHeight="1" spans="1:27">
      <c r="A155" s="4"/>
      <c r="B155" s="21">
        <v>152</v>
      </c>
      <c r="C155" s="21" t="s">
        <v>231</v>
      </c>
      <c r="D155" s="21" t="s">
        <v>931</v>
      </c>
      <c r="E155" s="21" t="s">
        <v>150</v>
      </c>
      <c r="F155" s="21" t="s">
        <v>932</v>
      </c>
      <c r="G155" s="21" t="s">
        <v>390</v>
      </c>
      <c r="H155" s="21" t="s">
        <v>926</v>
      </c>
      <c r="I155" s="22" t="s">
        <v>933</v>
      </c>
      <c r="J155" s="21" t="s">
        <v>39</v>
      </c>
      <c r="K155" s="21" t="s">
        <v>236</v>
      </c>
      <c r="L155" s="21">
        <v>60</v>
      </c>
      <c r="M155" s="21">
        <v>60</v>
      </c>
      <c r="N155" s="21">
        <v>0</v>
      </c>
      <c r="O155" s="21">
        <v>0</v>
      </c>
      <c r="P155" s="21">
        <v>0</v>
      </c>
      <c r="Q155" s="21">
        <v>0</v>
      </c>
      <c r="R155" s="21" t="s">
        <v>32</v>
      </c>
      <c r="S155" s="21">
        <v>1</v>
      </c>
      <c r="T155" s="21">
        <v>1</v>
      </c>
      <c r="U155" s="21"/>
      <c r="V155" s="21">
        <v>829</v>
      </c>
      <c r="W155" s="21">
        <v>109</v>
      </c>
      <c r="X155" s="21" t="s">
        <v>928</v>
      </c>
      <c r="Y155" s="26" t="s">
        <v>934</v>
      </c>
      <c r="Z155" s="22" t="s">
        <v>935</v>
      </c>
      <c r="AA155" s="21"/>
    </row>
    <row r="156" s="5" customFormat="1" ht="128" customHeight="1" spans="1:27">
      <c r="A156" s="4"/>
      <c r="B156" s="21">
        <v>153</v>
      </c>
      <c r="C156" s="21" t="s">
        <v>231</v>
      </c>
      <c r="D156" s="21" t="s">
        <v>936</v>
      </c>
      <c r="E156" s="21" t="s">
        <v>45</v>
      </c>
      <c r="F156" s="21" t="s">
        <v>88</v>
      </c>
      <c r="G156" s="21" t="s">
        <v>89</v>
      </c>
      <c r="H156" s="21" t="s">
        <v>937</v>
      </c>
      <c r="I156" s="22" t="s">
        <v>938</v>
      </c>
      <c r="J156" s="21" t="s">
        <v>39</v>
      </c>
      <c r="K156" s="21" t="s">
        <v>236</v>
      </c>
      <c r="L156" s="27">
        <v>495</v>
      </c>
      <c r="M156" s="21">
        <v>495</v>
      </c>
      <c r="N156" s="21">
        <v>0</v>
      </c>
      <c r="O156" s="21">
        <v>0</v>
      </c>
      <c r="P156" s="21">
        <v>0</v>
      </c>
      <c r="Q156" s="21">
        <v>0</v>
      </c>
      <c r="R156" s="21" t="s">
        <v>32</v>
      </c>
      <c r="S156" s="21">
        <v>1</v>
      </c>
      <c r="T156" s="21"/>
      <c r="U156" s="21">
        <v>1</v>
      </c>
      <c r="V156" s="21">
        <v>810</v>
      </c>
      <c r="W156" s="21">
        <v>59</v>
      </c>
      <c r="X156" s="21" t="s">
        <v>939</v>
      </c>
      <c r="Y156" s="26" t="s">
        <v>940</v>
      </c>
      <c r="Z156" s="22" t="s">
        <v>941</v>
      </c>
      <c r="AA156" s="21"/>
    </row>
    <row r="157" s="5" customFormat="1" ht="148" customHeight="1" spans="1:27">
      <c r="A157" s="4"/>
      <c r="B157" s="21">
        <v>154</v>
      </c>
      <c r="C157" s="21" t="s">
        <v>285</v>
      </c>
      <c r="D157" s="21" t="s">
        <v>942</v>
      </c>
      <c r="E157" s="21" t="s">
        <v>45</v>
      </c>
      <c r="F157" s="21" t="s">
        <v>96</v>
      </c>
      <c r="G157" s="21" t="s">
        <v>255</v>
      </c>
      <c r="H157" s="21" t="s">
        <v>298</v>
      </c>
      <c r="I157" s="22" t="s">
        <v>943</v>
      </c>
      <c r="J157" s="21" t="s">
        <v>39</v>
      </c>
      <c r="K157" s="21" t="s">
        <v>944</v>
      </c>
      <c r="L157" s="21">
        <v>300</v>
      </c>
      <c r="M157" s="21">
        <v>300</v>
      </c>
      <c r="N157" s="21">
        <v>0</v>
      </c>
      <c r="O157" s="21">
        <v>0</v>
      </c>
      <c r="P157" s="21">
        <v>0</v>
      </c>
      <c r="Q157" s="21">
        <v>0</v>
      </c>
      <c r="R157" s="21" t="s">
        <v>32</v>
      </c>
      <c r="S157" s="21">
        <v>1</v>
      </c>
      <c r="T157" s="21">
        <v>1</v>
      </c>
      <c r="U157" s="21"/>
      <c r="V157" s="21">
        <v>1376</v>
      </c>
      <c r="W157" s="21">
        <v>163</v>
      </c>
      <c r="X157" s="21" t="s">
        <v>945</v>
      </c>
      <c r="Y157" s="26" t="s">
        <v>946</v>
      </c>
      <c r="Z157" s="22" t="s">
        <v>947</v>
      </c>
      <c r="AA157" s="32"/>
    </row>
    <row r="158" s="5" customFormat="1" ht="156" spans="1:27">
      <c r="A158" s="4"/>
      <c r="B158" s="21">
        <v>155</v>
      </c>
      <c r="C158" s="21" t="s">
        <v>285</v>
      </c>
      <c r="D158" s="21" t="s">
        <v>948</v>
      </c>
      <c r="E158" s="21" t="s">
        <v>45</v>
      </c>
      <c r="F158" s="21" t="s">
        <v>96</v>
      </c>
      <c r="G158" s="21" t="s">
        <v>97</v>
      </c>
      <c r="H158" s="21" t="s">
        <v>949</v>
      </c>
      <c r="I158" s="22" t="s">
        <v>950</v>
      </c>
      <c r="J158" s="21" t="s">
        <v>39</v>
      </c>
      <c r="K158" s="21" t="s">
        <v>944</v>
      </c>
      <c r="L158" s="21">
        <v>300</v>
      </c>
      <c r="M158" s="21">
        <v>300</v>
      </c>
      <c r="N158" s="21">
        <v>0</v>
      </c>
      <c r="O158" s="21">
        <v>0</v>
      </c>
      <c r="P158" s="21">
        <v>0</v>
      </c>
      <c r="Q158" s="21">
        <v>0</v>
      </c>
      <c r="R158" s="21" t="s">
        <v>32</v>
      </c>
      <c r="S158" s="21">
        <v>1</v>
      </c>
      <c r="T158" s="21">
        <v>1</v>
      </c>
      <c r="U158" s="21">
        <v>0</v>
      </c>
      <c r="V158" s="21">
        <v>2367</v>
      </c>
      <c r="W158" s="21">
        <v>291</v>
      </c>
      <c r="X158" s="21" t="s">
        <v>951</v>
      </c>
      <c r="Y158" s="28" t="s">
        <v>952</v>
      </c>
      <c r="Z158" s="22" t="s">
        <v>953</v>
      </c>
      <c r="AA158" s="33"/>
    </row>
    <row r="159" s="5" customFormat="1" ht="171.6" spans="1:27">
      <c r="A159" s="4"/>
      <c r="B159" s="21">
        <v>156</v>
      </c>
      <c r="C159" s="21" t="s">
        <v>285</v>
      </c>
      <c r="D159" s="21" t="s">
        <v>954</v>
      </c>
      <c r="E159" s="21" t="s">
        <v>45</v>
      </c>
      <c r="F159" s="21" t="s">
        <v>955</v>
      </c>
      <c r="G159" s="21" t="s">
        <v>956</v>
      </c>
      <c r="H159" s="21" t="s">
        <v>957</v>
      </c>
      <c r="I159" s="22" t="s">
        <v>958</v>
      </c>
      <c r="J159" s="21" t="s">
        <v>39</v>
      </c>
      <c r="K159" s="21" t="s">
        <v>204</v>
      </c>
      <c r="L159" s="21">
        <v>300</v>
      </c>
      <c r="M159" s="21">
        <v>300</v>
      </c>
      <c r="N159" s="21">
        <v>0</v>
      </c>
      <c r="O159" s="21">
        <v>0</v>
      </c>
      <c r="P159" s="21">
        <v>0</v>
      </c>
      <c r="Q159" s="21">
        <v>0</v>
      </c>
      <c r="R159" s="21" t="s">
        <v>32</v>
      </c>
      <c r="S159" s="21">
        <v>1</v>
      </c>
      <c r="T159" s="21">
        <v>0</v>
      </c>
      <c r="U159" s="21">
        <v>1</v>
      </c>
      <c r="V159" s="21">
        <v>1877</v>
      </c>
      <c r="W159" s="21">
        <v>27</v>
      </c>
      <c r="X159" s="21" t="s">
        <v>959</v>
      </c>
      <c r="Y159" s="28" t="s">
        <v>960</v>
      </c>
      <c r="Z159" s="22" t="s">
        <v>961</v>
      </c>
      <c r="AA159" s="28"/>
    </row>
    <row r="160" s="5" customFormat="1" ht="124.8" spans="1:27">
      <c r="A160" s="4"/>
      <c r="B160" s="21">
        <v>157</v>
      </c>
      <c r="C160" s="21" t="s">
        <v>285</v>
      </c>
      <c r="D160" s="21" t="s">
        <v>962</v>
      </c>
      <c r="E160" s="21" t="s">
        <v>45</v>
      </c>
      <c r="F160" s="21" t="s">
        <v>963</v>
      </c>
      <c r="G160" s="21" t="s">
        <v>614</v>
      </c>
      <c r="H160" s="21" t="s">
        <v>964</v>
      </c>
      <c r="I160" s="22" t="s">
        <v>965</v>
      </c>
      <c r="J160" s="21" t="s">
        <v>39</v>
      </c>
      <c r="K160" s="21" t="s">
        <v>966</v>
      </c>
      <c r="L160" s="21">
        <v>120</v>
      </c>
      <c r="M160" s="21">
        <v>120</v>
      </c>
      <c r="N160" s="21">
        <v>0</v>
      </c>
      <c r="O160" s="21">
        <v>0</v>
      </c>
      <c r="P160" s="21">
        <v>0</v>
      </c>
      <c r="Q160" s="21">
        <v>0</v>
      </c>
      <c r="R160" s="21" t="s">
        <v>32</v>
      </c>
      <c r="S160" s="21">
        <v>1</v>
      </c>
      <c r="T160" s="21">
        <v>0</v>
      </c>
      <c r="U160" s="21">
        <v>1</v>
      </c>
      <c r="V160" s="21">
        <v>73</v>
      </c>
      <c r="W160" s="21">
        <v>73</v>
      </c>
      <c r="X160" s="21" t="s">
        <v>967</v>
      </c>
      <c r="Y160" s="26" t="s">
        <v>968</v>
      </c>
      <c r="Z160" s="22" t="s">
        <v>969</v>
      </c>
      <c r="AA160" s="21"/>
    </row>
    <row r="161" s="5" customFormat="1" ht="136" customHeight="1" spans="1:27">
      <c r="A161" s="4"/>
      <c r="B161" s="21">
        <v>158</v>
      </c>
      <c r="C161" s="21" t="s">
        <v>285</v>
      </c>
      <c r="D161" s="21" t="s">
        <v>970</v>
      </c>
      <c r="E161" s="21" t="s">
        <v>45</v>
      </c>
      <c r="F161" s="21" t="s">
        <v>963</v>
      </c>
      <c r="G161" s="21" t="s">
        <v>614</v>
      </c>
      <c r="H161" s="21" t="s">
        <v>971</v>
      </c>
      <c r="I161" s="22" t="s">
        <v>972</v>
      </c>
      <c r="J161" s="21" t="s">
        <v>39</v>
      </c>
      <c r="K161" s="21" t="s">
        <v>722</v>
      </c>
      <c r="L161" s="21">
        <v>180</v>
      </c>
      <c r="M161" s="21">
        <v>180</v>
      </c>
      <c r="N161" s="21">
        <v>0</v>
      </c>
      <c r="O161" s="21">
        <v>0</v>
      </c>
      <c r="P161" s="21">
        <v>0</v>
      </c>
      <c r="Q161" s="21">
        <v>0</v>
      </c>
      <c r="R161" s="21" t="s">
        <v>32</v>
      </c>
      <c r="S161" s="21">
        <v>1</v>
      </c>
      <c r="T161" s="21">
        <v>1</v>
      </c>
      <c r="U161" s="21">
        <v>0</v>
      </c>
      <c r="V161" s="21">
        <v>1061</v>
      </c>
      <c r="W161" s="21">
        <v>81</v>
      </c>
      <c r="X161" s="21" t="s">
        <v>967</v>
      </c>
      <c r="Y161" s="26" t="s">
        <v>973</v>
      </c>
      <c r="Z161" s="22" t="s">
        <v>974</v>
      </c>
      <c r="AA161" s="21"/>
    </row>
    <row r="162" s="5" customFormat="1" ht="150" customHeight="1" spans="1:27">
      <c r="A162" s="4"/>
      <c r="B162" s="21">
        <v>159</v>
      </c>
      <c r="C162" s="21" t="s">
        <v>285</v>
      </c>
      <c r="D162" s="21" t="s">
        <v>975</v>
      </c>
      <c r="E162" s="21" t="s">
        <v>45</v>
      </c>
      <c r="F162" s="21" t="s">
        <v>963</v>
      </c>
      <c r="G162" s="21" t="s">
        <v>614</v>
      </c>
      <c r="H162" s="21" t="s">
        <v>976</v>
      </c>
      <c r="I162" s="22" t="s">
        <v>977</v>
      </c>
      <c r="J162" s="21" t="s">
        <v>494</v>
      </c>
      <c r="K162" s="21" t="s">
        <v>978</v>
      </c>
      <c r="L162" s="21">
        <v>35</v>
      </c>
      <c r="M162" s="21">
        <v>0</v>
      </c>
      <c r="N162" s="21">
        <v>0</v>
      </c>
      <c r="O162" s="21">
        <v>35</v>
      </c>
      <c r="P162" s="21">
        <v>0</v>
      </c>
      <c r="Q162" s="21">
        <v>0</v>
      </c>
      <c r="R162" s="21" t="s">
        <v>32</v>
      </c>
      <c r="S162" s="21">
        <v>1</v>
      </c>
      <c r="T162" s="21">
        <v>0</v>
      </c>
      <c r="U162" s="21">
        <v>1</v>
      </c>
      <c r="V162" s="21">
        <v>696</v>
      </c>
      <c r="W162" s="21">
        <v>85</v>
      </c>
      <c r="X162" s="21" t="s">
        <v>979</v>
      </c>
      <c r="Y162" s="28" t="s">
        <v>980</v>
      </c>
      <c r="Z162" s="22" t="s">
        <v>981</v>
      </c>
      <c r="AA162" s="33"/>
    </row>
    <row r="163" s="5" customFormat="1" ht="140" customHeight="1" spans="1:27">
      <c r="A163" s="4"/>
      <c r="B163" s="21">
        <v>160</v>
      </c>
      <c r="C163" s="21" t="s">
        <v>285</v>
      </c>
      <c r="D163" s="21" t="s">
        <v>982</v>
      </c>
      <c r="E163" s="21" t="s">
        <v>45</v>
      </c>
      <c r="F163" s="21" t="s">
        <v>88</v>
      </c>
      <c r="G163" s="21" t="s">
        <v>233</v>
      </c>
      <c r="H163" s="32" t="s">
        <v>983</v>
      </c>
      <c r="I163" s="22" t="s">
        <v>984</v>
      </c>
      <c r="J163" s="32" t="s">
        <v>409</v>
      </c>
      <c r="K163" s="21" t="s">
        <v>985</v>
      </c>
      <c r="L163" s="32">
        <v>150</v>
      </c>
      <c r="M163" s="32">
        <v>150</v>
      </c>
      <c r="N163" s="32">
        <v>0</v>
      </c>
      <c r="O163" s="32">
        <v>0</v>
      </c>
      <c r="P163" s="32">
        <v>0</v>
      </c>
      <c r="Q163" s="32">
        <v>0</v>
      </c>
      <c r="R163" s="21" t="s">
        <v>32</v>
      </c>
      <c r="S163" s="32">
        <v>1</v>
      </c>
      <c r="T163" s="32">
        <v>1</v>
      </c>
      <c r="U163" s="32">
        <v>0</v>
      </c>
      <c r="V163" s="32">
        <v>936</v>
      </c>
      <c r="W163" s="32">
        <v>183</v>
      </c>
      <c r="X163" s="21" t="s">
        <v>986</v>
      </c>
      <c r="Y163" s="26" t="s">
        <v>987</v>
      </c>
      <c r="Z163" s="22" t="s">
        <v>988</v>
      </c>
      <c r="AA163" s="32"/>
    </row>
    <row r="164" s="5" customFormat="1" ht="184" customHeight="1" spans="1:27">
      <c r="A164" s="4"/>
      <c r="B164" s="21">
        <v>161</v>
      </c>
      <c r="C164" s="21" t="s">
        <v>989</v>
      </c>
      <c r="D164" s="21" t="s">
        <v>990</v>
      </c>
      <c r="E164" s="21" t="s">
        <v>436</v>
      </c>
      <c r="F164" s="21" t="s">
        <v>436</v>
      </c>
      <c r="G164" s="21" t="s">
        <v>436</v>
      </c>
      <c r="H164" s="21" t="s">
        <v>37</v>
      </c>
      <c r="I164" s="22" t="s">
        <v>991</v>
      </c>
      <c r="J164" s="21" t="s">
        <v>39</v>
      </c>
      <c r="K164" s="21" t="s">
        <v>735</v>
      </c>
      <c r="L164" s="21">
        <v>23.3</v>
      </c>
      <c r="M164" s="21">
        <v>23.3</v>
      </c>
      <c r="N164" s="21">
        <v>0</v>
      </c>
      <c r="O164" s="21">
        <v>0</v>
      </c>
      <c r="P164" s="21">
        <v>0</v>
      </c>
      <c r="Q164" s="21">
        <v>0</v>
      </c>
      <c r="R164" s="21" t="s">
        <v>32</v>
      </c>
      <c r="S164" s="21">
        <v>233</v>
      </c>
      <c r="T164" s="21">
        <v>99</v>
      </c>
      <c r="U164" s="21">
        <v>134</v>
      </c>
      <c r="V164" s="21">
        <v>233</v>
      </c>
      <c r="W164" s="21">
        <v>0</v>
      </c>
      <c r="X164" s="21" t="s">
        <v>992</v>
      </c>
      <c r="Y164" s="24" t="s">
        <v>993</v>
      </c>
      <c r="Z164" s="25" t="s">
        <v>994</v>
      </c>
      <c r="AA164" s="34"/>
    </row>
    <row r="165" s="5" customFormat="1" ht="184" customHeight="1" spans="1:27">
      <c r="A165" s="4"/>
      <c r="B165" s="21">
        <v>162</v>
      </c>
      <c r="C165" s="21" t="s">
        <v>32</v>
      </c>
      <c r="D165" s="21" t="s">
        <v>995</v>
      </c>
      <c r="E165" s="21" t="s">
        <v>45</v>
      </c>
      <c r="F165" s="21" t="s">
        <v>88</v>
      </c>
      <c r="G165" s="21" t="s">
        <v>89</v>
      </c>
      <c r="H165" s="21" t="s">
        <v>996</v>
      </c>
      <c r="I165" s="22" t="s">
        <v>997</v>
      </c>
      <c r="J165" s="21" t="s">
        <v>39</v>
      </c>
      <c r="K165" s="21" t="s">
        <v>40</v>
      </c>
      <c r="L165" s="21">
        <v>300</v>
      </c>
      <c r="M165" s="21">
        <v>0</v>
      </c>
      <c r="N165" s="21">
        <v>300</v>
      </c>
      <c r="O165" s="21">
        <v>0</v>
      </c>
      <c r="P165" s="21">
        <v>0</v>
      </c>
      <c r="Q165" s="21">
        <v>0</v>
      </c>
      <c r="R165" s="21" t="s">
        <v>32</v>
      </c>
      <c r="S165" s="21">
        <v>12</v>
      </c>
      <c r="T165" s="21">
        <v>5</v>
      </c>
      <c r="U165" s="21">
        <v>7</v>
      </c>
      <c r="V165" s="21">
        <v>100</v>
      </c>
      <c r="W165" s="21">
        <v>0</v>
      </c>
      <c r="X165" s="21" t="s">
        <v>998</v>
      </c>
      <c r="Y165" s="24" t="s">
        <v>999</v>
      </c>
      <c r="Z165" s="25" t="s">
        <v>1000</v>
      </c>
      <c r="AA165" s="34"/>
    </row>
    <row r="166" s="5" customFormat="1" ht="169" customHeight="1" spans="1:27">
      <c r="A166" s="4"/>
      <c r="B166" s="21">
        <v>163</v>
      </c>
      <c r="C166" s="21" t="s">
        <v>32</v>
      </c>
      <c r="D166" s="21" t="s">
        <v>1001</v>
      </c>
      <c r="E166" s="21" t="s">
        <v>45</v>
      </c>
      <c r="F166" s="21" t="s">
        <v>88</v>
      </c>
      <c r="G166" s="21" t="s">
        <v>89</v>
      </c>
      <c r="H166" s="21" t="s">
        <v>1002</v>
      </c>
      <c r="I166" s="22" t="s">
        <v>1003</v>
      </c>
      <c r="J166" s="21" t="s">
        <v>39</v>
      </c>
      <c r="K166" s="21" t="s">
        <v>40</v>
      </c>
      <c r="L166" s="21">
        <v>300</v>
      </c>
      <c r="M166" s="21">
        <v>0</v>
      </c>
      <c r="N166" s="21">
        <v>300</v>
      </c>
      <c r="O166" s="21">
        <v>0</v>
      </c>
      <c r="P166" s="21">
        <v>0</v>
      </c>
      <c r="Q166" s="21">
        <v>0</v>
      </c>
      <c r="R166" s="21" t="s">
        <v>32</v>
      </c>
      <c r="S166" s="21">
        <v>120</v>
      </c>
      <c r="T166" s="21">
        <v>50</v>
      </c>
      <c r="U166" s="21">
        <v>300</v>
      </c>
      <c r="V166" s="21">
        <v>600</v>
      </c>
      <c r="W166" s="21">
        <v>200</v>
      </c>
      <c r="X166" s="32" t="s">
        <v>1004</v>
      </c>
      <c r="Y166" s="24" t="s">
        <v>1005</v>
      </c>
      <c r="Z166" s="25" t="s">
        <v>1006</v>
      </c>
      <c r="AA166" s="34"/>
    </row>
    <row r="167" s="5" customFormat="1" ht="204" customHeight="1" spans="1:27">
      <c r="A167" s="4"/>
      <c r="B167" s="21">
        <v>164</v>
      </c>
      <c r="C167" s="21" t="s">
        <v>32</v>
      </c>
      <c r="D167" s="21" t="s">
        <v>1007</v>
      </c>
      <c r="E167" s="21" t="s">
        <v>45</v>
      </c>
      <c r="F167" s="21" t="s">
        <v>88</v>
      </c>
      <c r="G167" s="21" t="s">
        <v>132</v>
      </c>
      <c r="H167" s="21" t="s">
        <v>1008</v>
      </c>
      <c r="I167" s="22" t="s">
        <v>1009</v>
      </c>
      <c r="J167" s="21" t="s">
        <v>39</v>
      </c>
      <c r="K167" s="21" t="s">
        <v>40</v>
      </c>
      <c r="L167" s="21">
        <v>2000</v>
      </c>
      <c r="M167" s="21">
        <v>2000</v>
      </c>
      <c r="N167" s="21">
        <v>0</v>
      </c>
      <c r="O167" s="21">
        <v>0</v>
      </c>
      <c r="P167" s="21">
        <v>0</v>
      </c>
      <c r="Q167" s="21">
        <v>0</v>
      </c>
      <c r="R167" s="21" t="s">
        <v>32</v>
      </c>
      <c r="S167" s="21">
        <v>16</v>
      </c>
      <c r="T167" s="21">
        <v>6</v>
      </c>
      <c r="U167" s="21">
        <v>10</v>
      </c>
      <c r="V167" s="21"/>
      <c r="W167" s="21"/>
      <c r="X167" s="21" t="s">
        <v>120</v>
      </c>
      <c r="Y167" s="24" t="s">
        <v>1010</v>
      </c>
      <c r="Z167" s="25" t="s">
        <v>1011</v>
      </c>
      <c r="AA167" s="34"/>
    </row>
    <row r="168" s="5" customFormat="1" ht="204" customHeight="1" spans="1:27">
      <c r="A168" s="4"/>
      <c r="B168" s="21">
        <v>165</v>
      </c>
      <c r="C168" s="35" t="s">
        <v>208</v>
      </c>
      <c r="D168" s="35" t="s">
        <v>1012</v>
      </c>
      <c r="E168" s="35" t="s">
        <v>45</v>
      </c>
      <c r="F168" s="35" t="s">
        <v>315</v>
      </c>
      <c r="G168" s="35" t="s">
        <v>315</v>
      </c>
      <c r="H168" s="35" t="s">
        <v>1013</v>
      </c>
      <c r="I168" s="36" t="s">
        <v>1014</v>
      </c>
      <c r="J168" s="35" t="s">
        <v>39</v>
      </c>
      <c r="K168" s="35" t="s">
        <v>1015</v>
      </c>
      <c r="L168" s="35">
        <v>1690</v>
      </c>
      <c r="M168" s="35">
        <v>0</v>
      </c>
      <c r="N168" s="35">
        <v>0</v>
      </c>
      <c r="O168" s="35">
        <v>0</v>
      </c>
      <c r="P168" s="35">
        <v>1300</v>
      </c>
      <c r="Q168" s="35">
        <v>390</v>
      </c>
      <c r="R168" s="35" t="s">
        <v>32</v>
      </c>
      <c r="S168" s="35">
        <v>3</v>
      </c>
      <c r="T168" s="35">
        <v>1</v>
      </c>
      <c r="U168" s="35">
        <v>2</v>
      </c>
      <c r="V168" s="35">
        <v>241</v>
      </c>
      <c r="W168" s="35">
        <v>483</v>
      </c>
      <c r="X168" s="35" t="s">
        <v>810</v>
      </c>
      <c r="Y168" s="37" t="s">
        <v>1016</v>
      </c>
      <c r="Z168" s="36" t="s">
        <v>1017</v>
      </c>
      <c r="AA168" s="35"/>
    </row>
    <row r="169" s="5" customFormat="1" ht="204" customHeight="1" spans="1:27">
      <c r="A169" s="4"/>
      <c r="B169" s="21">
        <v>166</v>
      </c>
      <c r="C169" s="38" t="s">
        <v>372</v>
      </c>
      <c r="D169" s="38" t="s">
        <v>1018</v>
      </c>
      <c r="E169" s="38" t="s">
        <v>150</v>
      </c>
      <c r="F169" s="38" t="s">
        <v>932</v>
      </c>
      <c r="G169" s="38" t="s">
        <v>1019</v>
      </c>
      <c r="H169" s="38" t="s">
        <v>461</v>
      </c>
      <c r="I169" s="39" t="s">
        <v>1020</v>
      </c>
      <c r="J169" s="38" t="s">
        <v>39</v>
      </c>
      <c r="K169" s="38" t="s">
        <v>1021</v>
      </c>
      <c r="L169" s="40">
        <v>160</v>
      </c>
      <c r="M169" s="40">
        <v>0</v>
      </c>
      <c r="N169" s="40">
        <v>0</v>
      </c>
      <c r="O169" s="40">
        <v>0</v>
      </c>
      <c r="P169" s="40">
        <v>160</v>
      </c>
      <c r="Q169" s="40">
        <v>0</v>
      </c>
      <c r="R169" s="35" t="s">
        <v>32</v>
      </c>
      <c r="S169" s="40">
        <v>1</v>
      </c>
      <c r="T169" s="40">
        <v>0</v>
      </c>
      <c r="U169" s="40">
        <v>0</v>
      </c>
      <c r="V169" s="40">
        <v>2080</v>
      </c>
      <c r="W169" s="40">
        <v>45</v>
      </c>
      <c r="X169" s="38" t="s">
        <v>1022</v>
      </c>
      <c r="Y169" s="41" t="s">
        <v>1023</v>
      </c>
      <c r="Z169" s="39" t="s">
        <v>1024</v>
      </c>
      <c r="AA169" s="40"/>
    </row>
    <row r="170" s="5" customFormat="1" ht="204" customHeight="1" spans="1:27">
      <c r="A170" s="4"/>
      <c r="B170" s="21">
        <v>167</v>
      </c>
      <c r="C170" s="35" t="s">
        <v>269</v>
      </c>
      <c r="D170" s="35" t="s">
        <v>1025</v>
      </c>
      <c r="E170" s="35" t="s">
        <v>45</v>
      </c>
      <c r="F170" s="35" t="s">
        <v>151</v>
      </c>
      <c r="G170" s="35" t="s">
        <v>565</v>
      </c>
      <c r="H170" s="35" t="s">
        <v>280</v>
      </c>
      <c r="I170" s="36" t="s">
        <v>1026</v>
      </c>
      <c r="J170" s="35" t="s">
        <v>39</v>
      </c>
      <c r="K170" s="35" t="s">
        <v>452</v>
      </c>
      <c r="L170" s="35">
        <v>2000</v>
      </c>
      <c r="M170" s="35">
        <v>0</v>
      </c>
      <c r="N170" s="35">
        <v>0</v>
      </c>
      <c r="O170" s="35">
        <v>0</v>
      </c>
      <c r="P170" s="35">
        <v>2000</v>
      </c>
      <c r="Q170" s="35">
        <v>0</v>
      </c>
      <c r="R170" s="35" t="s">
        <v>32</v>
      </c>
      <c r="S170" s="35">
        <v>1</v>
      </c>
      <c r="T170" s="35">
        <v>0</v>
      </c>
      <c r="U170" s="35">
        <v>1</v>
      </c>
      <c r="V170" s="35">
        <v>101</v>
      </c>
      <c r="W170" s="35" t="s">
        <v>805</v>
      </c>
      <c r="X170" s="35" t="s">
        <v>805</v>
      </c>
      <c r="Y170" s="42" t="s">
        <v>1027</v>
      </c>
      <c r="Z170" s="36" t="s">
        <v>1028</v>
      </c>
      <c r="AA170" s="42"/>
    </row>
    <row r="171" s="5" customFormat="1" ht="204" customHeight="1" spans="1:27">
      <c r="A171" s="4"/>
      <c r="B171" s="21">
        <v>168</v>
      </c>
      <c r="C171" s="35" t="s">
        <v>342</v>
      </c>
      <c r="D171" s="35" t="s">
        <v>1029</v>
      </c>
      <c r="E171" s="35" t="s">
        <v>150</v>
      </c>
      <c r="F171" s="35" t="s">
        <v>1030</v>
      </c>
      <c r="G171" s="35" t="s">
        <v>1019</v>
      </c>
      <c r="H171" s="35" t="s">
        <v>1031</v>
      </c>
      <c r="I171" s="36" t="s">
        <v>1032</v>
      </c>
      <c r="J171" s="35" t="s">
        <v>39</v>
      </c>
      <c r="K171" s="35" t="s">
        <v>1033</v>
      </c>
      <c r="L171" s="38">
        <v>66</v>
      </c>
      <c r="M171" s="38">
        <v>0</v>
      </c>
      <c r="N171" s="35">
        <v>0</v>
      </c>
      <c r="O171" s="35">
        <v>0</v>
      </c>
      <c r="P171" s="35">
        <v>66</v>
      </c>
      <c r="Q171" s="35">
        <v>0</v>
      </c>
      <c r="R171" s="35" t="s">
        <v>32</v>
      </c>
      <c r="S171" s="35">
        <v>1</v>
      </c>
      <c r="T171" s="35">
        <v>0</v>
      </c>
      <c r="U171" s="35">
        <v>1</v>
      </c>
      <c r="V171" s="35">
        <v>36</v>
      </c>
      <c r="W171" s="35">
        <v>10</v>
      </c>
      <c r="X171" s="35" t="s">
        <v>41</v>
      </c>
      <c r="Y171" s="37" t="s">
        <v>1034</v>
      </c>
      <c r="Z171" s="36" t="s">
        <v>1035</v>
      </c>
      <c r="AA171" s="35"/>
    </row>
    <row r="172" s="5" customFormat="1" ht="204" customHeight="1" spans="1:27">
      <c r="A172" s="4"/>
      <c r="B172" s="21">
        <v>169</v>
      </c>
      <c r="C172" s="35" t="s">
        <v>989</v>
      </c>
      <c r="D172" s="35" t="s">
        <v>1036</v>
      </c>
      <c r="E172" s="35" t="s">
        <v>34</v>
      </c>
      <c r="F172" s="35" t="s">
        <v>52</v>
      </c>
      <c r="G172" s="35" t="s">
        <v>880</v>
      </c>
      <c r="H172" s="35" t="s">
        <v>1037</v>
      </c>
      <c r="I172" s="36" t="s">
        <v>1038</v>
      </c>
      <c r="J172" s="35" t="s">
        <v>39</v>
      </c>
      <c r="K172" s="35" t="s">
        <v>119</v>
      </c>
      <c r="L172" s="35">
        <v>40</v>
      </c>
      <c r="M172" s="35">
        <v>0</v>
      </c>
      <c r="N172" s="35">
        <v>0</v>
      </c>
      <c r="O172" s="35">
        <v>0</v>
      </c>
      <c r="P172" s="35">
        <v>40</v>
      </c>
      <c r="Q172" s="35">
        <v>0</v>
      </c>
      <c r="R172" s="35" t="s">
        <v>32</v>
      </c>
      <c r="S172" s="35">
        <v>231</v>
      </c>
      <c r="T172" s="35">
        <v>99</v>
      </c>
      <c r="U172" s="35">
        <v>132</v>
      </c>
      <c r="V172" s="35">
        <v>1000</v>
      </c>
      <c r="W172" s="35">
        <v>1000</v>
      </c>
      <c r="X172" s="38" t="s">
        <v>421</v>
      </c>
      <c r="Y172" s="37" t="s">
        <v>1039</v>
      </c>
      <c r="Z172" s="36" t="s">
        <v>1040</v>
      </c>
      <c r="AA172" s="42"/>
    </row>
    <row r="173" s="5" customFormat="1" ht="204" customHeight="1" spans="1:27">
      <c r="A173" s="4"/>
      <c r="B173" s="21">
        <v>170</v>
      </c>
      <c r="C173" s="35" t="s">
        <v>1041</v>
      </c>
      <c r="D173" s="35" t="s">
        <v>1042</v>
      </c>
      <c r="E173" s="35" t="s">
        <v>45</v>
      </c>
      <c r="F173" s="35" t="s">
        <v>88</v>
      </c>
      <c r="G173" s="35" t="s">
        <v>233</v>
      </c>
      <c r="H173" s="35" t="s">
        <v>1043</v>
      </c>
      <c r="I173" s="36" t="s">
        <v>1044</v>
      </c>
      <c r="J173" s="35" t="s">
        <v>39</v>
      </c>
      <c r="K173" s="35" t="s">
        <v>1045</v>
      </c>
      <c r="L173" s="35">
        <v>120</v>
      </c>
      <c r="M173" s="35">
        <v>0</v>
      </c>
      <c r="N173" s="35">
        <v>0</v>
      </c>
      <c r="O173" s="35">
        <v>0</v>
      </c>
      <c r="P173" s="35">
        <v>60</v>
      </c>
      <c r="Q173" s="35">
        <v>60</v>
      </c>
      <c r="R173" s="35" t="s">
        <v>32</v>
      </c>
      <c r="S173" s="35">
        <v>1</v>
      </c>
      <c r="T173" s="35">
        <v>0</v>
      </c>
      <c r="U173" s="35">
        <v>1</v>
      </c>
      <c r="V173" s="35">
        <v>23</v>
      </c>
      <c r="W173" s="35">
        <v>23</v>
      </c>
      <c r="X173" s="35" t="s">
        <v>1046</v>
      </c>
      <c r="Y173" s="37" t="s">
        <v>1047</v>
      </c>
      <c r="Z173" s="36" t="s">
        <v>1048</v>
      </c>
      <c r="AA173" s="35"/>
    </row>
    <row r="174" s="5" customFormat="1" ht="204" customHeight="1" spans="1:27">
      <c r="A174" s="4"/>
      <c r="B174" s="21">
        <v>171</v>
      </c>
      <c r="C174" s="35" t="s">
        <v>381</v>
      </c>
      <c r="D174" s="35" t="s">
        <v>1049</v>
      </c>
      <c r="E174" s="35" t="s">
        <v>45</v>
      </c>
      <c r="F174" s="35" t="s">
        <v>96</v>
      </c>
      <c r="G174" s="35" t="s">
        <v>255</v>
      </c>
      <c r="H174" s="35" t="s">
        <v>1050</v>
      </c>
      <c r="I174" s="36" t="s">
        <v>1051</v>
      </c>
      <c r="J174" s="35" t="s">
        <v>39</v>
      </c>
      <c r="K174" s="35" t="s">
        <v>251</v>
      </c>
      <c r="L174" s="35">
        <v>470</v>
      </c>
      <c r="M174" s="35">
        <v>0</v>
      </c>
      <c r="N174" s="35">
        <v>0</v>
      </c>
      <c r="O174" s="35">
        <v>0</v>
      </c>
      <c r="P174" s="35">
        <v>470</v>
      </c>
      <c r="Q174" s="35">
        <v>0</v>
      </c>
      <c r="R174" s="35" t="s">
        <v>32</v>
      </c>
      <c r="S174" s="35">
        <v>1</v>
      </c>
      <c r="T174" s="35">
        <v>0</v>
      </c>
      <c r="U174" s="35">
        <v>1</v>
      </c>
      <c r="V174" s="35">
        <v>2000</v>
      </c>
      <c r="W174" s="35">
        <v>76</v>
      </c>
      <c r="X174" s="35" t="s">
        <v>404</v>
      </c>
      <c r="Y174" s="37" t="s">
        <v>1052</v>
      </c>
      <c r="Z174" s="36" t="s">
        <v>1053</v>
      </c>
      <c r="AA174" s="42"/>
    </row>
    <row r="175" s="5" customFormat="1" ht="204" customHeight="1" spans="1:27">
      <c r="A175" s="4"/>
      <c r="B175" s="21">
        <v>172</v>
      </c>
      <c r="C175" s="35" t="s">
        <v>381</v>
      </c>
      <c r="D175" s="35" t="s">
        <v>1054</v>
      </c>
      <c r="E175" s="35" t="s">
        <v>150</v>
      </c>
      <c r="F175" s="35" t="s">
        <v>1030</v>
      </c>
      <c r="G175" s="35" t="s">
        <v>1019</v>
      </c>
      <c r="H175" s="35" t="s">
        <v>413</v>
      </c>
      <c r="I175" s="36" t="s">
        <v>1055</v>
      </c>
      <c r="J175" s="35" t="s">
        <v>39</v>
      </c>
      <c r="K175" s="35" t="s">
        <v>212</v>
      </c>
      <c r="L175" s="35">
        <v>175</v>
      </c>
      <c r="M175" s="35">
        <v>0</v>
      </c>
      <c r="N175" s="35">
        <v>0</v>
      </c>
      <c r="O175" s="35">
        <v>0</v>
      </c>
      <c r="P175" s="35">
        <v>175</v>
      </c>
      <c r="Q175" s="35">
        <v>0</v>
      </c>
      <c r="R175" s="35" t="s">
        <v>32</v>
      </c>
      <c r="S175" s="35">
        <v>1</v>
      </c>
      <c r="T175" s="35">
        <v>1</v>
      </c>
      <c r="U175" s="35">
        <v>0</v>
      </c>
      <c r="V175" s="35">
        <v>3800</v>
      </c>
      <c r="W175" s="35">
        <v>141</v>
      </c>
      <c r="X175" s="35" t="s">
        <v>404</v>
      </c>
      <c r="Y175" s="37" t="s">
        <v>1056</v>
      </c>
      <c r="Z175" s="36" t="s">
        <v>1057</v>
      </c>
      <c r="AA175" s="42"/>
    </row>
    <row r="176" s="5" customFormat="1" ht="204" customHeight="1" spans="1:27">
      <c r="A176" s="4"/>
      <c r="B176" s="21">
        <v>174</v>
      </c>
      <c r="C176" s="35" t="s">
        <v>372</v>
      </c>
      <c r="D176" s="35" t="s">
        <v>1058</v>
      </c>
      <c r="E176" s="35" t="s">
        <v>150</v>
      </c>
      <c r="F176" s="35" t="s">
        <v>1030</v>
      </c>
      <c r="G176" s="35" t="s">
        <v>436</v>
      </c>
      <c r="H176" s="35" t="s">
        <v>487</v>
      </c>
      <c r="I176" s="39" t="s">
        <v>1059</v>
      </c>
      <c r="J176" s="35" t="s">
        <v>39</v>
      </c>
      <c r="K176" s="35" t="s">
        <v>452</v>
      </c>
      <c r="L176" s="35">
        <v>40</v>
      </c>
      <c r="M176" s="35">
        <v>0</v>
      </c>
      <c r="N176" s="38">
        <v>0</v>
      </c>
      <c r="O176" s="35">
        <v>20</v>
      </c>
      <c r="P176" s="35">
        <v>20</v>
      </c>
      <c r="Q176" s="38">
        <v>0</v>
      </c>
      <c r="R176" s="35" t="s">
        <v>32</v>
      </c>
      <c r="S176" s="38">
        <v>1</v>
      </c>
      <c r="T176" s="38">
        <v>1</v>
      </c>
      <c r="U176" s="38">
        <v>1</v>
      </c>
      <c r="V176" s="35">
        <v>33</v>
      </c>
      <c r="W176" s="35">
        <v>63</v>
      </c>
      <c r="X176" s="35" t="s">
        <v>446</v>
      </c>
      <c r="Y176" s="41" t="s">
        <v>1060</v>
      </c>
      <c r="Z176" s="39" t="s">
        <v>1061</v>
      </c>
      <c r="AA176" s="35"/>
    </row>
    <row r="177" s="5" customFormat="1" ht="204" customHeight="1" spans="1:27">
      <c r="A177" s="4"/>
      <c r="B177" s="21">
        <v>175</v>
      </c>
      <c r="C177" s="35" t="s">
        <v>372</v>
      </c>
      <c r="D177" s="35" t="s">
        <v>1062</v>
      </c>
      <c r="E177" s="35" t="s">
        <v>45</v>
      </c>
      <c r="F177" s="35" t="s">
        <v>88</v>
      </c>
      <c r="G177" s="35" t="s">
        <v>89</v>
      </c>
      <c r="H177" s="35" t="s">
        <v>487</v>
      </c>
      <c r="I177" s="39" t="s">
        <v>1063</v>
      </c>
      <c r="J177" s="35" t="s">
        <v>39</v>
      </c>
      <c r="K177" s="35" t="s">
        <v>452</v>
      </c>
      <c r="L177" s="35">
        <v>100</v>
      </c>
      <c r="M177" s="35">
        <v>0</v>
      </c>
      <c r="N177" s="38">
        <v>0</v>
      </c>
      <c r="O177" s="35">
        <v>0</v>
      </c>
      <c r="P177" s="35">
        <v>100</v>
      </c>
      <c r="Q177" s="38">
        <v>0</v>
      </c>
      <c r="R177" s="35" t="s">
        <v>32</v>
      </c>
      <c r="S177" s="38">
        <v>1</v>
      </c>
      <c r="T177" s="38">
        <v>1</v>
      </c>
      <c r="U177" s="38">
        <v>1</v>
      </c>
      <c r="V177" s="35">
        <v>33</v>
      </c>
      <c r="W177" s="35">
        <v>63</v>
      </c>
      <c r="X177" s="35" t="s">
        <v>446</v>
      </c>
      <c r="Y177" s="41" t="s">
        <v>1064</v>
      </c>
      <c r="Z177" s="39" t="s">
        <v>1065</v>
      </c>
      <c r="AA177" s="35"/>
    </row>
    <row r="178" s="5" customFormat="1" ht="204" customHeight="1" spans="1:27">
      <c r="A178" s="4"/>
      <c r="B178" s="21">
        <v>176</v>
      </c>
      <c r="C178" s="35" t="s">
        <v>372</v>
      </c>
      <c r="D178" s="35" t="s">
        <v>1066</v>
      </c>
      <c r="E178" s="35" t="s">
        <v>45</v>
      </c>
      <c r="F178" s="35" t="s">
        <v>88</v>
      </c>
      <c r="G178" s="35" t="s">
        <v>233</v>
      </c>
      <c r="H178" s="35" t="s">
        <v>487</v>
      </c>
      <c r="I178" s="39" t="s">
        <v>1067</v>
      </c>
      <c r="J178" s="35" t="s">
        <v>39</v>
      </c>
      <c r="K178" s="35" t="s">
        <v>452</v>
      </c>
      <c r="L178" s="35">
        <v>1400</v>
      </c>
      <c r="M178" s="35">
        <v>0</v>
      </c>
      <c r="N178" s="38">
        <v>0</v>
      </c>
      <c r="O178" s="35">
        <v>0</v>
      </c>
      <c r="P178" s="35">
        <v>1400</v>
      </c>
      <c r="Q178" s="38">
        <v>0</v>
      </c>
      <c r="R178" s="35" t="s">
        <v>32</v>
      </c>
      <c r="S178" s="38">
        <v>1</v>
      </c>
      <c r="T178" s="38">
        <v>1</v>
      </c>
      <c r="U178" s="38">
        <v>1</v>
      </c>
      <c r="V178" s="35">
        <v>33</v>
      </c>
      <c r="W178" s="35">
        <v>63</v>
      </c>
      <c r="X178" s="35" t="s">
        <v>446</v>
      </c>
      <c r="Y178" s="41" t="s">
        <v>1068</v>
      </c>
      <c r="Z178" s="39" t="s">
        <v>1069</v>
      </c>
      <c r="AA178" s="35"/>
    </row>
    <row r="179" s="5" customFormat="1" ht="204" customHeight="1" spans="1:27">
      <c r="A179" s="4"/>
      <c r="B179" s="21">
        <v>177</v>
      </c>
      <c r="C179" s="35" t="s">
        <v>240</v>
      </c>
      <c r="D179" s="35" t="s">
        <v>1070</v>
      </c>
      <c r="E179" s="35" t="s">
        <v>45</v>
      </c>
      <c r="F179" s="35" t="s">
        <v>88</v>
      </c>
      <c r="G179" s="35" t="s">
        <v>89</v>
      </c>
      <c r="H179" s="35" t="s">
        <v>242</v>
      </c>
      <c r="I179" s="36" t="s">
        <v>1071</v>
      </c>
      <c r="J179" s="35" t="s">
        <v>39</v>
      </c>
      <c r="K179" s="35" t="s">
        <v>244</v>
      </c>
      <c r="L179" s="35">
        <v>150</v>
      </c>
      <c r="M179" s="35">
        <v>0</v>
      </c>
      <c r="N179" s="35">
        <v>0</v>
      </c>
      <c r="O179" s="35">
        <v>0</v>
      </c>
      <c r="P179" s="35">
        <v>150</v>
      </c>
      <c r="Q179" s="35">
        <v>0</v>
      </c>
      <c r="R179" s="35" t="s">
        <v>32</v>
      </c>
      <c r="S179" s="35">
        <v>1</v>
      </c>
      <c r="T179" s="35">
        <v>0</v>
      </c>
      <c r="U179" s="35">
        <v>1</v>
      </c>
      <c r="V179" s="35">
        <v>45</v>
      </c>
      <c r="W179" s="35">
        <v>12</v>
      </c>
      <c r="X179" s="35" t="s">
        <v>245</v>
      </c>
      <c r="Y179" s="37" t="s">
        <v>1072</v>
      </c>
      <c r="Z179" s="36" t="s">
        <v>1073</v>
      </c>
      <c r="AA179" s="35"/>
    </row>
    <row r="180" s="5" customFormat="1" ht="204" customHeight="1" spans="1:27">
      <c r="A180" s="4"/>
      <c r="B180" s="21">
        <v>178</v>
      </c>
      <c r="C180" s="35" t="s">
        <v>240</v>
      </c>
      <c r="D180" s="35" t="s">
        <v>1074</v>
      </c>
      <c r="E180" s="35" t="s">
        <v>45</v>
      </c>
      <c r="F180" s="35" t="s">
        <v>88</v>
      </c>
      <c r="G180" s="35" t="s">
        <v>233</v>
      </c>
      <c r="H180" s="35" t="s">
        <v>1075</v>
      </c>
      <c r="I180" s="36" t="s">
        <v>1076</v>
      </c>
      <c r="J180" s="35" t="s">
        <v>39</v>
      </c>
      <c r="K180" s="35" t="s">
        <v>244</v>
      </c>
      <c r="L180" s="35">
        <v>400</v>
      </c>
      <c r="M180" s="35">
        <v>0</v>
      </c>
      <c r="N180" s="35">
        <v>0</v>
      </c>
      <c r="O180" s="35">
        <v>0</v>
      </c>
      <c r="P180" s="35">
        <v>400</v>
      </c>
      <c r="Q180" s="35">
        <v>0</v>
      </c>
      <c r="R180" s="35" t="s">
        <v>32</v>
      </c>
      <c r="S180" s="35">
        <v>1</v>
      </c>
      <c r="T180" s="35">
        <v>0</v>
      </c>
      <c r="U180" s="35">
        <v>1</v>
      </c>
      <c r="V180" s="35">
        <v>39</v>
      </c>
      <c r="W180" s="35">
        <v>12</v>
      </c>
      <c r="X180" s="35" t="s">
        <v>245</v>
      </c>
      <c r="Y180" s="37" t="s">
        <v>1077</v>
      </c>
      <c r="Z180" s="36" t="s">
        <v>1078</v>
      </c>
      <c r="AA180" s="35"/>
    </row>
    <row r="181" s="5" customFormat="1" ht="204" customHeight="1" spans="1:27">
      <c r="A181" s="4"/>
      <c r="B181" s="21">
        <v>179</v>
      </c>
      <c r="C181" s="35" t="s">
        <v>365</v>
      </c>
      <c r="D181" s="35" t="s">
        <v>1079</v>
      </c>
      <c r="E181" s="38" t="s">
        <v>150</v>
      </c>
      <c r="F181" s="35" t="s">
        <v>1030</v>
      </c>
      <c r="G181" s="38" t="s">
        <v>436</v>
      </c>
      <c r="H181" s="35" t="s">
        <v>1080</v>
      </c>
      <c r="I181" s="36" t="s">
        <v>1081</v>
      </c>
      <c r="J181" s="35" t="s">
        <v>39</v>
      </c>
      <c r="K181" s="35" t="s">
        <v>144</v>
      </c>
      <c r="L181" s="35">
        <v>50</v>
      </c>
      <c r="M181" s="35">
        <v>0</v>
      </c>
      <c r="N181" s="35">
        <v>0</v>
      </c>
      <c r="O181" s="35">
        <v>0</v>
      </c>
      <c r="P181" s="35">
        <v>50</v>
      </c>
      <c r="Q181" s="35">
        <v>0</v>
      </c>
      <c r="R181" s="35" t="s">
        <v>32</v>
      </c>
      <c r="S181" s="35">
        <v>1</v>
      </c>
      <c r="T181" s="35">
        <v>1</v>
      </c>
      <c r="U181" s="38">
        <v>0</v>
      </c>
      <c r="V181" s="35">
        <v>564</v>
      </c>
      <c r="W181" s="35">
        <v>564</v>
      </c>
      <c r="X181" s="35" t="s">
        <v>369</v>
      </c>
      <c r="Y181" s="37" t="s">
        <v>1082</v>
      </c>
      <c r="Z181" s="36" t="s">
        <v>1083</v>
      </c>
      <c r="AA181" s="35"/>
    </row>
    <row r="182" s="5" customFormat="1" ht="204" customHeight="1" spans="1:27">
      <c r="A182" s="4"/>
      <c r="B182" s="21">
        <v>180</v>
      </c>
      <c r="C182" s="35" t="s">
        <v>313</v>
      </c>
      <c r="D182" s="35" t="s">
        <v>1084</v>
      </c>
      <c r="E182" s="38" t="s">
        <v>45</v>
      </c>
      <c r="F182" s="35" t="s">
        <v>88</v>
      </c>
      <c r="G182" s="35" t="s">
        <v>89</v>
      </c>
      <c r="H182" s="35" t="s">
        <v>698</v>
      </c>
      <c r="I182" s="36" t="s">
        <v>1085</v>
      </c>
      <c r="J182" s="35" t="s">
        <v>39</v>
      </c>
      <c r="K182" s="35" t="s">
        <v>144</v>
      </c>
      <c r="L182" s="35">
        <v>1700</v>
      </c>
      <c r="M182" s="35">
        <v>0</v>
      </c>
      <c r="N182" s="35">
        <v>0</v>
      </c>
      <c r="O182" s="35">
        <v>0</v>
      </c>
      <c r="P182" s="35">
        <v>1700</v>
      </c>
      <c r="Q182" s="35">
        <v>0</v>
      </c>
      <c r="R182" s="35" t="s">
        <v>32</v>
      </c>
      <c r="S182" s="35">
        <v>3</v>
      </c>
      <c r="T182" s="35">
        <v>2</v>
      </c>
      <c r="U182" s="35">
        <v>1</v>
      </c>
      <c r="V182" s="35">
        <v>4200</v>
      </c>
      <c r="W182" s="35">
        <v>680</v>
      </c>
      <c r="X182" s="35" t="s">
        <v>777</v>
      </c>
      <c r="Y182" s="37" t="s">
        <v>1086</v>
      </c>
      <c r="Z182" s="36" t="s">
        <v>1087</v>
      </c>
      <c r="AA182" s="35"/>
    </row>
    <row r="183" s="5" customFormat="1" ht="204" customHeight="1" spans="1:27">
      <c r="A183" s="4"/>
      <c r="B183" s="21">
        <v>181</v>
      </c>
      <c r="C183" s="35" t="s">
        <v>313</v>
      </c>
      <c r="D183" s="35" t="s">
        <v>1088</v>
      </c>
      <c r="E183" s="38" t="s">
        <v>45</v>
      </c>
      <c r="F183" s="35" t="s">
        <v>88</v>
      </c>
      <c r="G183" s="35" t="s">
        <v>89</v>
      </c>
      <c r="H183" s="35" t="s">
        <v>758</v>
      </c>
      <c r="I183" s="36" t="s">
        <v>786</v>
      </c>
      <c r="J183" s="35" t="s">
        <v>39</v>
      </c>
      <c r="K183" s="35" t="s">
        <v>144</v>
      </c>
      <c r="L183" s="35">
        <v>800</v>
      </c>
      <c r="M183" s="35">
        <v>0</v>
      </c>
      <c r="N183" s="35">
        <v>0</v>
      </c>
      <c r="O183" s="35">
        <v>0</v>
      </c>
      <c r="P183" s="35">
        <v>800</v>
      </c>
      <c r="Q183" s="35">
        <v>0</v>
      </c>
      <c r="R183" s="35" t="s">
        <v>32</v>
      </c>
      <c r="S183" s="35">
        <v>3</v>
      </c>
      <c r="T183" s="35">
        <v>3</v>
      </c>
      <c r="U183" s="35">
        <v>0</v>
      </c>
      <c r="V183" s="35">
        <v>3500</v>
      </c>
      <c r="W183" s="35">
        <v>928</v>
      </c>
      <c r="X183" s="35" t="s">
        <v>777</v>
      </c>
      <c r="Y183" s="37" t="s">
        <v>787</v>
      </c>
      <c r="Z183" s="36" t="s">
        <v>788</v>
      </c>
      <c r="AA183" s="35"/>
    </row>
    <row r="184" s="5" customFormat="1" ht="204" customHeight="1" spans="1:27">
      <c r="A184" s="4"/>
      <c r="B184" s="21">
        <v>182</v>
      </c>
      <c r="C184" s="35" t="s">
        <v>349</v>
      </c>
      <c r="D184" s="35" t="s">
        <v>1089</v>
      </c>
      <c r="E184" s="35" t="s">
        <v>150</v>
      </c>
      <c r="F184" s="35" t="s">
        <v>1030</v>
      </c>
      <c r="G184" s="35" t="s">
        <v>1090</v>
      </c>
      <c r="H184" s="35" t="s">
        <v>1091</v>
      </c>
      <c r="I184" s="39" t="s">
        <v>1092</v>
      </c>
      <c r="J184" s="35" t="s">
        <v>39</v>
      </c>
      <c r="K184" s="35" t="s">
        <v>452</v>
      </c>
      <c r="L184" s="35">
        <v>364.672</v>
      </c>
      <c r="M184" s="35">
        <v>0</v>
      </c>
      <c r="N184" s="35">
        <v>0</v>
      </c>
      <c r="O184" s="35">
        <v>0</v>
      </c>
      <c r="P184" s="35">
        <v>364.672</v>
      </c>
      <c r="Q184" s="35">
        <v>0</v>
      </c>
      <c r="R184" s="35" t="s">
        <v>32</v>
      </c>
      <c r="S184" s="35">
        <v>1</v>
      </c>
      <c r="T184" s="35">
        <v>0</v>
      </c>
      <c r="U184" s="35">
        <v>1</v>
      </c>
      <c r="V184" s="35">
        <v>246</v>
      </c>
      <c r="W184" s="35">
        <v>13</v>
      </c>
      <c r="X184" s="35" t="s">
        <v>1093</v>
      </c>
      <c r="Y184" s="37" t="s">
        <v>1094</v>
      </c>
      <c r="Z184" s="39" t="s">
        <v>1095</v>
      </c>
      <c r="AA184" s="42"/>
    </row>
    <row r="185" s="5" customFormat="1" ht="204" customHeight="1" spans="1:27">
      <c r="A185" s="4"/>
      <c r="B185" s="21">
        <v>183</v>
      </c>
      <c r="C185" s="35" t="s">
        <v>349</v>
      </c>
      <c r="D185" s="35" t="s">
        <v>1096</v>
      </c>
      <c r="E185" s="35" t="s">
        <v>150</v>
      </c>
      <c r="F185" s="35" t="s">
        <v>1030</v>
      </c>
      <c r="G185" s="35" t="s">
        <v>1090</v>
      </c>
      <c r="H185" s="35" t="s">
        <v>1097</v>
      </c>
      <c r="I185" s="36" t="s">
        <v>1098</v>
      </c>
      <c r="J185" s="35" t="s">
        <v>39</v>
      </c>
      <c r="K185" s="35" t="s">
        <v>452</v>
      </c>
      <c r="L185" s="35">
        <v>289.8</v>
      </c>
      <c r="M185" s="35">
        <v>0</v>
      </c>
      <c r="N185" s="35">
        <v>0</v>
      </c>
      <c r="O185" s="35">
        <v>0</v>
      </c>
      <c r="P185" s="35">
        <v>289.8</v>
      </c>
      <c r="Q185" s="35">
        <v>0</v>
      </c>
      <c r="R185" s="35" t="s">
        <v>32</v>
      </c>
      <c r="S185" s="35">
        <v>1</v>
      </c>
      <c r="T185" s="35">
        <v>1</v>
      </c>
      <c r="U185" s="35">
        <v>0</v>
      </c>
      <c r="V185" s="35">
        <v>224</v>
      </c>
      <c r="W185" s="35">
        <v>14</v>
      </c>
      <c r="X185" s="35" t="s">
        <v>1099</v>
      </c>
      <c r="Y185" s="37" t="s">
        <v>1100</v>
      </c>
      <c r="Z185" s="39" t="s">
        <v>1095</v>
      </c>
      <c r="AA185" s="42"/>
    </row>
    <row r="186" s="5" customFormat="1" ht="204" customHeight="1" spans="1:27">
      <c r="A186" s="4"/>
      <c r="B186" s="21">
        <v>184</v>
      </c>
      <c r="C186" s="35" t="s">
        <v>1101</v>
      </c>
      <c r="D186" s="35" t="s">
        <v>1102</v>
      </c>
      <c r="E186" s="35" t="s">
        <v>150</v>
      </c>
      <c r="F186" s="35" t="s">
        <v>572</v>
      </c>
      <c r="G186" s="35" t="s">
        <v>1103</v>
      </c>
      <c r="H186" s="35" t="s">
        <v>1104</v>
      </c>
      <c r="I186" s="36" t="s">
        <v>1105</v>
      </c>
      <c r="J186" s="35" t="s">
        <v>39</v>
      </c>
      <c r="K186" s="35" t="s">
        <v>144</v>
      </c>
      <c r="L186" s="35">
        <v>80</v>
      </c>
      <c r="M186" s="35">
        <v>0</v>
      </c>
      <c r="N186" s="35">
        <v>0</v>
      </c>
      <c r="O186" s="35">
        <v>0</v>
      </c>
      <c r="P186" s="35">
        <v>80</v>
      </c>
      <c r="Q186" s="35">
        <v>0</v>
      </c>
      <c r="R186" s="35" t="s">
        <v>32</v>
      </c>
      <c r="S186" s="35">
        <v>12</v>
      </c>
      <c r="T186" s="35">
        <v>3</v>
      </c>
      <c r="U186" s="35">
        <v>9</v>
      </c>
      <c r="V186" s="35">
        <v>2328</v>
      </c>
      <c r="W186" s="35">
        <v>2328</v>
      </c>
      <c r="X186" s="35" t="s">
        <v>1106</v>
      </c>
      <c r="Y186" s="37" t="s">
        <v>1107</v>
      </c>
      <c r="Z186" s="43" t="s">
        <v>1108</v>
      </c>
      <c r="AA186" s="37"/>
    </row>
    <row r="187" s="5" customFormat="1" ht="204" customHeight="1" spans="1:27">
      <c r="A187" s="4"/>
      <c r="B187" s="21">
        <v>185</v>
      </c>
      <c r="C187" s="35" t="s">
        <v>1101</v>
      </c>
      <c r="D187" s="35" t="s">
        <v>1109</v>
      </c>
      <c r="E187" s="35" t="s">
        <v>150</v>
      </c>
      <c r="F187" s="35" t="s">
        <v>572</v>
      </c>
      <c r="G187" s="35" t="s">
        <v>1103</v>
      </c>
      <c r="H187" s="35" t="s">
        <v>1110</v>
      </c>
      <c r="I187" s="36" t="s">
        <v>1105</v>
      </c>
      <c r="J187" s="35" t="s">
        <v>39</v>
      </c>
      <c r="K187" s="35" t="s">
        <v>144</v>
      </c>
      <c r="L187" s="35">
        <v>80</v>
      </c>
      <c r="M187" s="35">
        <v>0</v>
      </c>
      <c r="N187" s="35">
        <v>0</v>
      </c>
      <c r="O187" s="35">
        <v>0</v>
      </c>
      <c r="P187" s="35">
        <v>80</v>
      </c>
      <c r="Q187" s="35">
        <v>0</v>
      </c>
      <c r="R187" s="35" t="s">
        <v>32</v>
      </c>
      <c r="S187" s="35">
        <v>19</v>
      </c>
      <c r="T187" s="35">
        <v>6</v>
      </c>
      <c r="U187" s="35">
        <v>13</v>
      </c>
      <c r="V187" s="35">
        <v>3398</v>
      </c>
      <c r="W187" s="35">
        <v>3398</v>
      </c>
      <c r="X187" s="35" t="s">
        <v>1111</v>
      </c>
      <c r="Y187" s="37" t="s">
        <v>1107</v>
      </c>
      <c r="Z187" s="43" t="s">
        <v>1108</v>
      </c>
      <c r="AA187" s="37"/>
    </row>
    <row r="188" s="5" customFormat="1" ht="204" customHeight="1" spans="1:27">
      <c r="A188" s="4"/>
      <c r="B188" s="21">
        <v>186</v>
      </c>
      <c r="C188" s="35" t="s">
        <v>1101</v>
      </c>
      <c r="D188" s="35" t="s">
        <v>1112</v>
      </c>
      <c r="E188" s="35" t="s">
        <v>150</v>
      </c>
      <c r="F188" s="35" t="s">
        <v>572</v>
      </c>
      <c r="G188" s="35" t="s">
        <v>1103</v>
      </c>
      <c r="H188" s="35" t="s">
        <v>1113</v>
      </c>
      <c r="I188" s="36" t="s">
        <v>1105</v>
      </c>
      <c r="J188" s="35" t="s">
        <v>39</v>
      </c>
      <c r="K188" s="35" t="s">
        <v>144</v>
      </c>
      <c r="L188" s="35">
        <v>80</v>
      </c>
      <c r="M188" s="35">
        <v>0</v>
      </c>
      <c r="N188" s="35">
        <v>0</v>
      </c>
      <c r="O188" s="35">
        <v>0</v>
      </c>
      <c r="P188" s="35">
        <v>80</v>
      </c>
      <c r="Q188" s="35">
        <v>0</v>
      </c>
      <c r="R188" s="35" t="s">
        <v>32</v>
      </c>
      <c r="S188" s="35">
        <v>21</v>
      </c>
      <c r="T188" s="35">
        <v>8</v>
      </c>
      <c r="U188" s="35">
        <v>13</v>
      </c>
      <c r="V188" s="35">
        <v>3835</v>
      </c>
      <c r="W188" s="35">
        <v>3835</v>
      </c>
      <c r="X188" s="35" t="s">
        <v>1114</v>
      </c>
      <c r="Y188" s="37" t="s">
        <v>1107</v>
      </c>
      <c r="Z188" s="43" t="s">
        <v>1108</v>
      </c>
      <c r="AA188" s="37"/>
    </row>
    <row r="189" s="5" customFormat="1" ht="204" customHeight="1" spans="1:27">
      <c r="A189" s="4"/>
      <c r="B189" s="21">
        <v>187</v>
      </c>
      <c r="C189" s="35" t="s">
        <v>1101</v>
      </c>
      <c r="D189" s="35" t="s">
        <v>1115</v>
      </c>
      <c r="E189" s="35" t="s">
        <v>150</v>
      </c>
      <c r="F189" s="35" t="s">
        <v>572</v>
      </c>
      <c r="G189" s="35" t="s">
        <v>1103</v>
      </c>
      <c r="H189" s="35" t="s">
        <v>1116</v>
      </c>
      <c r="I189" s="36" t="s">
        <v>1105</v>
      </c>
      <c r="J189" s="35" t="s">
        <v>39</v>
      </c>
      <c r="K189" s="35" t="s">
        <v>144</v>
      </c>
      <c r="L189" s="35">
        <v>80</v>
      </c>
      <c r="M189" s="35">
        <v>0</v>
      </c>
      <c r="N189" s="35">
        <v>0</v>
      </c>
      <c r="O189" s="35">
        <v>0</v>
      </c>
      <c r="P189" s="35">
        <v>80</v>
      </c>
      <c r="Q189" s="35">
        <v>0</v>
      </c>
      <c r="R189" s="35" t="s">
        <v>32</v>
      </c>
      <c r="S189" s="35">
        <v>12</v>
      </c>
      <c r="T189" s="35">
        <v>5</v>
      </c>
      <c r="U189" s="35">
        <v>7</v>
      </c>
      <c r="V189" s="35">
        <v>3173</v>
      </c>
      <c r="W189" s="35">
        <v>3173</v>
      </c>
      <c r="X189" s="35" t="s">
        <v>1117</v>
      </c>
      <c r="Y189" s="37" t="s">
        <v>1107</v>
      </c>
      <c r="Z189" s="43" t="s">
        <v>1108</v>
      </c>
      <c r="AA189" s="37"/>
    </row>
    <row r="190" s="5" customFormat="1" ht="204" customHeight="1" spans="1:27">
      <c r="A190" s="4"/>
      <c r="B190" s="21">
        <v>188</v>
      </c>
      <c r="C190" s="35" t="s">
        <v>1101</v>
      </c>
      <c r="D190" s="35" t="s">
        <v>1118</v>
      </c>
      <c r="E190" s="35" t="s">
        <v>150</v>
      </c>
      <c r="F190" s="35" t="s">
        <v>572</v>
      </c>
      <c r="G190" s="35" t="s">
        <v>1103</v>
      </c>
      <c r="H190" s="35" t="s">
        <v>1119</v>
      </c>
      <c r="I190" s="36" t="s">
        <v>1105</v>
      </c>
      <c r="J190" s="35" t="s">
        <v>39</v>
      </c>
      <c r="K190" s="35" t="s">
        <v>144</v>
      </c>
      <c r="L190" s="35">
        <v>80</v>
      </c>
      <c r="M190" s="35">
        <v>0</v>
      </c>
      <c r="N190" s="35">
        <v>0</v>
      </c>
      <c r="O190" s="35">
        <v>0</v>
      </c>
      <c r="P190" s="35">
        <v>80</v>
      </c>
      <c r="Q190" s="35">
        <v>0</v>
      </c>
      <c r="R190" s="35" t="s">
        <v>32</v>
      </c>
      <c r="S190" s="35">
        <v>14</v>
      </c>
      <c r="T190" s="35">
        <v>4</v>
      </c>
      <c r="U190" s="35">
        <v>10</v>
      </c>
      <c r="V190" s="35">
        <v>2107</v>
      </c>
      <c r="W190" s="35">
        <v>2107</v>
      </c>
      <c r="X190" s="35" t="s">
        <v>1120</v>
      </c>
      <c r="Y190" s="37" t="s">
        <v>1107</v>
      </c>
      <c r="Z190" s="43" t="s">
        <v>1108</v>
      </c>
      <c r="AA190" s="37"/>
    </row>
    <row r="191" s="5" customFormat="1" ht="204" customHeight="1" spans="1:27">
      <c r="A191" s="4"/>
      <c r="B191" s="21">
        <v>189</v>
      </c>
      <c r="C191" s="35" t="s">
        <v>1101</v>
      </c>
      <c r="D191" s="35" t="s">
        <v>1121</v>
      </c>
      <c r="E191" s="35" t="s">
        <v>34</v>
      </c>
      <c r="F191" s="35" t="s">
        <v>52</v>
      </c>
      <c r="G191" s="35" t="s">
        <v>880</v>
      </c>
      <c r="H191" s="35" t="s">
        <v>1122</v>
      </c>
      <c r="I191" s="36" t="s">
        <v>1123</v>
      </c>
      <c r="J191" s="35" t="s">
        <v>39</v>
      </c>
      <c r="K191" s="35" t="s">
        <v>144</v>
      </c>
      <c r="L191" s="35">
        <v>30</v>
      </c>
      <c r="M191" s="35">
        <v>0</v>
      </c>
      <c r="N191" s="35">
        <v>0</v>
      </c>
      <c r="O191" s="35">
        <v>0</v>
      </c>
      <c r="P191" s="35">
        <v>30</v>
      </c>
      <c r="Q191" s="35">
        <v>0</v>
      </c>
      <c r="R191" s="35" t="s">
        <v>32</v>
      </c>
      <c r="S191" s="35">
        <v>225</v>
      </c>
      <c r="T191" s="35">
        <v>99</v>
      </c>
      <c r="U191" s="35">
        <v>126</v>
      </c>
      <c r="V191" s="35">
        <v>30891</v>
      </c>
      <c r="W191" s="35">
        <v>30891</v>
      </c>
      <c r="X191" s="35" t="s">
        <v>1124</v>
      </c>
      <c r="Y191" s="37" t="s">
        <v>1125</v>
      </c>
      <c r="Z191" s="36" t="s">
        <v>1126</v>
      </c>
      <c r="AA191" s="37"/>
    </row>
    <row r="192" s="5" customFormat="1" ht="204" customHeight="1" spans="1:27">
      <c r="A192" s="4"/>
      <c r="B192" s="21">
        <v>190</v>
      </c>
      <c r="C192" s="35" t="s">
        <v>180</v>
      </c>
      <c r="D192" s="35" t="s">
        <v>1127</v>
      </c>
      <c r="E192" s="35" t="s">
        <v>150</v>
      </c>
      <c r="F192" s="35" t="s">
        <v>1030</v>
      </c>
      <c r="G192" s="35" t="s">
        <v>390</v>
      </c>
      <c r="H192" s="35" t="s">
        <v>1128</v>
      </c>
      <c r="I192" s="36" t="s">
        <v>1129</v>
      </c>
      <c r="J192" s="35" t="s">
        <v>39</v>
      </c>
      <c r="K192" s="35" t="s">
        <v>1130</v>
      </c>
      <c r="L192" s="35">
        <v>60</v>
      </c>
      <c r="M192" s="35">
        <v>0</v>
      </c>
      <c r="N192" s="35">
        <v>0</v>
      </c>
      <c r="O192" s="35">
        <v>0</v>
      </c>
      <c r="P192" s="35">
        <v>60</v>
      </c>
      <c r="Q192" s="35">
        <v>0</v>
      </c>
      <c r="R192" s="35" t="s">
        <v>32</v>
      </c>
      <c r="S192" s="35">
        <v>1</v>
      </c>
      <c r="T192" s="35">
        <v>0</v>
      </c>
      <c r="U192" s="35">
        <v>1</v>
      </c>
      <c r="V192" s="35">
        <v>3</v>
      </c>
      <c r="W192" s="35">
        <v>3</v>
      </c>
      <c r="X192" s="35" t="s">
        <v>1131</v>
      </c>
      <c r="Y192" s="37" t="s">
        <v>1132</v>
      </c>
      <c r="Z192" s="36" t="s">
        <v>1133</v>
      </c>
      <c r="AA192" s="42"/>
    </row>
    <row r="193" s="5" customFormat="1" ht="204" customHeight="1" spans="1:27">
      <c r="A193" s="4"/>
      <c r="B193" s="21">
        <v>191</v>
      </c>
      <c r="C193" s="35" t="s">
        <v>180</v>
      </c>
      <c r="D193" s="35" t="s">
        <v>1134</v>
      </c>
      <c r="E193" s="35" t="s">
        <v>45</v>
      </c>
      <c r="F193" s="35" t="s">
        <v>88</v>
      </c>
      <c r="G193" s="35" t="s">
        <v>89</v>
      </c>
      <c r="H193" s="35" t="s">
        <v>197</v>
      </c>
      <c r="I193" s="36" t="s">
        <v>1135</v>
      </c>
      <c r="J193" s="35" t="s">
        <v>39</v>
      </c>
      <c r="K193" s="35" t="s">
        <v>1136</v>
      </c>
      <c r="L193" s="35">
        <v>300</v>
      </c>
      <c r="M193" s="35">
        <v>0</v>
      </c>
      <c r="N193" s="35">
        <v>0</v>
      </c>
      <c r="O193" s="35">
        <v>0</v>
      </c>
      <c r="P193" s="35">
        <v>300</v>
      </c>
      <c r="Q193" s="35">
        <v>0</v>
      </c>
      <c r="R193" s="35" t="s">
        <v>32</v>
      </c>
      <c r="S193" s="35">
        <v>1</v>
      </c>
      <c r="T193" s="35">
        <v>0</v>
      </c>
      <c r="U193" s="35">
        <v>1</v>
      </c>
      <c r="V193" s="35">
        <v>8</v>
      </c>
      <c r="W193" s="35">
        <v>8</v>
      </c>
      <c r="X193" s="35" t="s">
        <v>1137</v>
      </c>
      <c r="Y193" s="37" t="s">
        <v>1138</v>
      </c>
      <c r="Z193" s="36" t="s">
        <v>1139</v>
      </c>
      <c r="AA193" s="42"/>
    </row>
    <row r="194" s="5" customFormat="1" ht="204" customHeight="1" spans="1:27">
      <c r="A194" s="4"/>
      <c r="B194" s="21">
        <v>192</v>
      </c>
      <c r="C194" s="35" t="s">
        <v>180</v>
      </c>
      <c r="D194" s="35" t="s">
        <v>1140</v>
      </c>
      <c r="E194" s="35" t="s">
        <v>150</v>
      </c>
      <c r="F194" s="35" t="s">
        <v>572</v>
      </c>
      <c r="G194" s="35" t="s">
        <v>436</v>
      </c>
      <c r="H194" s="35" t="s">
        <v>1141</v>
      </c>
      <c r="I194" s="36" t="s">
        <v>1142</v>
      </c>
      <c r="J194" s="35" t="s">
        <v>39</v>
      </c>
      <c r="K194" s="35" t="s">
        <v>1143</v>
      </c>
      <c r="L194" s="35">
        <v>300</v>
      </c>
      <c r="M194" s="35">
        <v>0</v>
      </c>
      <c r="N194" s="35">
        <v>0</v>
      </c>
      <c r="O194" s="35">
        <v>0</v>
      </c>
      <c r="P194" s="35">
        <v>300</v>
      </c>
      <c r="Q194" s="35">
        <v>0</v>
      </c>
      <c r="R194" s="35" t="s">
        <v>32</v>
      </c>
      <c r="S194" s="35">
        <v>1</v>
      </c>
      <c r="T194" s="35">
        <v>0</v>
      </c>
      <c r="U194" s="35">
        <v>1</v>
      </c>
      <c r="V194" s="35">
        <v>20</v>
      </c>
      <c r="W194" s="35">
        <v>20</v>
      </c>
      <c r="X194" s="35" t="s">
        <v>1144</v>
      </c>
      <c r="Y194" s="37" t="s">
        <v>1145</v>
      </c>
      <c r="Z194" s="36" t="s">
        <v>1146</v>
      </c>
      <c r="AA194" s="42"/>
    </row>
    <row r="195" s="5" customFormat="1" ht="204" customHeight="1" spans="1:27">
      <c r="A195" s="4"/>
      <c r="B195" s="21">
        <v>193</v>
      </c>
      <c r="C195" s="35" t="s">
        <v>1147</v>
      </c>
      <c r="D195" s="35" t="s">
        <v>1148</v>
      </c>
      <c r="E195" s="35" t="s">
        <v>65</v>
      </c>
      <c r="F195" s="35" t="s">
        <v>1149</v>
      </c>
      <c r="G195" s="35" t="s">
        <v>1150</v>
      </c>
      <c r="H195" s="35" t="s">
        <v>37</v>
      </c>
      <c r="I195" s="36" t="s">
        <v>1151</v>
      </c>
      <c r="J195" s="35" t="s">
        <v>39</v>
      </c>
      <c r="K195" s="35" t="s">
        <v>119</v>
      </c>
      <c r="L195" s="35">
        <v>20</v>
      </c>
      <c r="M195" s="35">
        <v>0</v>
      </c>
      <c r="N195" s="35">
        <v>0</v>
      </c>
      <c r="O195" s="35">
        <v>0</v>
      </c>
      <c r="P195" s="35">
        <v>20</v>
      </c>
      <c r="Q195" s="35">
        <v>0</v>
      </c>
      <c r="R195" s="35" t="s">
        <v>32</v>
      </c>
      <c r="S195" s="35">
        <v>202</v>
      </c>
      <c r="T195" s="35">
        <v>150</v>
      </c>
      <c r="U195" s="35">
        <v>52</v>
      </c>
      <c r="V195" s="35">
        <v>210</v>
      </c>
      <c r="W195" s="35">
        <v>130</v>
      </c>
      <c r="X195" s="35" t="s">
        <v>1152</v>
      </c>
      <c r="Y195" s="41" t="s">
        <v>1153</v>
      </c>
      <c r="Z195" s="36" t="s">
        <v>1154</v>
      </c>
      <c r="AA195" s="36"/>
    </row>
    <row r="196" s="5" customFormat="1" ht="204" customHeight="1" spans="1:27">
      <c r="A196" s="4"/>
      <c r="B196" s="21">
        <v>194</v>
      </c>
      <c r="C196" s="35" t="s">
        <v>1147</v>
      </c>
      <c r="D196" s="35" t="s">
        <v>1155</v>
      </c>
      <c r="E196" s="35" t="s">
        <v>65</v>
      </c>
      <c r="F196" s="35" t="s">
        <v>73</v>
      </c>
      <c r="G196" s="35" t="s">
        <v>436</v>
      </c>
      <c r="H196" s="35" t="s">
        <v>37</v>
      </c>
      <c r="I196" s="36" t="s">
        <v>1156</v>
      </c>
      <c r="J196" s="35" t="s">
        <v>39</v>
      </c>
      <c r="K196" s="35" t="s">
        <v>40</v>
      </c>
      <c r="L196" s="35">
        <v>10</v>
      </c>
      <c r="M196" s="35">
        <v>0</v>
      </c>
      <c r="N196" s="35">
        <v>0</v>
      </c>
      <c r="O196" s="35">
        <v>0</v>
      </c>
      <c r="P196" s="35">
        <v>10</v>
      </c>
      <c r="Q196" s="35">
        <v>0</v>
      </c>
      <c r="R196" s="35" t="s">
        <v>32</v>
      </c>
      <c r="S196" s="35">
        <v>215</v>
      </c>
      <c r="T196" s="35">
        <v>150</v>
      </c>
      <c r="U196" s="35">
        <v>65</v>
      </c>
      <c r="V196" s="35">
        <v>30</v>
      </c>
      <c r="W196" s="35">
        <v>30</v>
      </c>
      <c r="X196" s="35" t="s">
        <v>1157</v>
      </c>
      <c r="Y196" s="37" t="s">
        <v>1158</v>
      </c>
      <c r="Z196" s="36" t="s">
        <v>1159</v>
      </c>
      <c r="AA196" s="36"/>
    </row>
    <row r="197" s="5" customFormat="1" ht="204" customHeight="1" spans="1:27">
      <c r="A197" s="4"/>
      <c r="B197" s="21">
        <v>195</v>
      </c>
      <c r="C197" s="35" t="s">
        <v>1147</v>
      </c>
      <c r="D197" s="35" t="s">
        <v>1160</v>
      </c>
      <c r="E197" s="35" t="s">
        <v>65</v>
      </c>
      <c r="F197" s="35" t="s">
        <v>73</v>
      </c>
      <c r="G197" s="35" t="s">
        <v>79</v>
      </c>
      <c r="H197" s="35" t="s">
        <v>1161</v>
      </c>
      <c r="I197" s="36" t="s">
        <v>1162</v>
      </c>
      <c r="J197" s="35" t="s">
        <v>39</v>
      </c>
      <c r="K197" s="35" t="s">
        <v>144</v>
      </c>
      <c r="L197" s="35">
        <v>15</v>
      </c>
      <c r="M197" s="35">
        <v>0</v>
      </c>
      <c r="N197" s="35">
        <v>0</v>
      </c>
      <c r="O197" s="35">
        <v>0</v>
      </c>
      <c r="P197" s="35">
        <v>15</v>
      </c>
      <c r="Q197" s="35">
        <v>0</v>
      </c>
      <c r="R197" s="35" t="s">
        <v>32</v>
      </c>
      <c r="S197" s="35">
        <v>231</v>
      </c>
      <c r="T197" s="35">
        <v>99</v>
      </c>
      <c r="U197" s="35">
        <v>132</v>
      </c>
      <c r="V197" s="35">
        <v>1000</v>
      </c>
      <c r="W197" s="35">
        <v>1000</v>
      </c>
      <c r="X197" s="35" t="s">
        <v>1163</v>
      </c>
      <c r="Y197" s="41" t="s">
        <v>1164</v>
      </c>
      <c r="Z197" s="36" t="s">
        <v>1165</v>
      </c>
      <c r="AA197" s="36"/>
    </row>
    <row r="198" s="5" customFormat="1" ht="204" customHeight="1" spans="1:27">
      <c r="A198" s="4"/>
      <c r="B198" s="21">
        <v>196</v>
      </c>
      <c r="C198" s="35" t="s">
        <v>864</v>
      </c>
      <c r="D198" s="35" t="s">
        <v>1166</v>
      </c>
      <c r="E198" s="35" t="s">
        <v>150</v>
      </c>
      <c r="F198" s="35" t="s">
        <v>1167</v>
      </c>
      <c r="G198" s="35" t="s">
        <v>1167</v>
      </c>
      <c r="H198" s="35" t="s">
        <v>866</v>
      </c>
      <c r="I198" s="36" t="s">
        <v>1168</v>
      </c>
      <c r="J198" s="35" t="s">
        <v>39</v>
      </c>
      <c r="K198" s="35" t="s">
        <v>1169</v>
      </c>
      <c r="L198" s="35">
        <v>800</v>
      </c>
      <c r="M198" s="35">
        <v>0</v>
      </c>
      <c r="N198" s="35">
        <v>0</v>
      </c>
      <c r="O198" s="35">
        <v>0</v>
      </c>
      <c r="P198" s="35">
        <v>200</v>
      </c>
      <c r="Q198" s="35">
        <v>600</v>
      </c>
      <c r="R198" s="35" t="s">
        <v>32</v>
      </c>
      <c r="S198" s="35">
        <v>1</v>
      </c>
      <c r="T198" s="38">
        <v>0</v>
      </c>
      <c r="U198" s="35">
        <v>1</v>
      </c>
      <c r="V198" s="35">
        <v>9</v>
      </c>
      <c r="W198" s="35">
        <v>9</v>
      </c>
      <c r="X198" s="35" t="s">
        <v>869</v>
      </c>
      <c r="Y198" s="37" t="s">
        <v>1170</v>
      </c>
      <c r="Z198" s="36" t="s">
        <v>1171</v>
      </c>
      <c r="AA198" s="35"/>
    </row>
    <row r="199" s="5" customFormat="1" ht="204" customHeight="1" spans="1:27">
      <c r="A199" s="4"/>
      <c r="B199" s="21">
        <v>198</v>
      </c>
      <c r="C199" s="35" t="s">
        <v>864</v>
      </c>
      <c r="D199" s="35" t="s">
        <v>1172</v>
      </c>
      <c r="E199" s="35" t="s">
        <v>150</v>
      </c>
      <c r="F199" s="35" t="s">
        <v>1167</v>
      </c>
      <c r="G199" s="35" t="s">
        <v>1167</v>
      </c>
      <c r="H199" s="35" t="s">
        <v>866</v>
      </c>
      <c r="I199" s="36" t="s">
        <v>1173</v>
      </c>
      <c r="J199" s="35" t="s">
        <v>39</v>
      </c>
      <c r="K199" s="35" t="s">
        <v>868</v>
      </c>
      <c r="L199" s="35">
        <v>60</v>
      </c>
      <c r="M199" s="35">
        <v>0</v>
      </c>
      <c r="N199" s="35">
        <v>0</v>
      </c>
      <c r="O199" s="35">
        <v>0</v>
      </c>
      <c r="P199" s="35">
        <v>60</v>
      </c>
      <c r="Q199" s="35">
        <v>0</v>
      </c>
      <c r="R199" s="35" t="s">
        <v>32</v>
      </c>
      <c r="S199" s="35">
        <v>1</v>
      </c>
      <c r="T199" s="38">
        <v>0</v>
      </c>
      <c r="U199" s="35">
        <v>1</v>
      </c>
      <c r="V199" s="35">
        <v>9</v>
      </c>
      <c r="W199" s="35">
        <v>9</v>
      </c>
      <c r="X199" s="35" t="s">
        <v>869</v>
      </c>
      <c r="Y199" s="37" t="s">
        <v>1174</v>
      </c>
      <c r="Z199" s="36" t="s">
        <v>1175</v>
      </c>
      <c r="AA199" s="35"/>
    </row>
    <row r="200" s="5" customFormat="1" ht="204" customHeight="1" spans="1:27">
      <c r="A200" s="4"/>
      <c r="B200" s="21">
        <v>199</v>
      </c>
      <c r="C200" s="35" t="s">
        <v>864</v>
      </c>
      <c r="D200" s="35" t="s">
        <v>1176</v>
      </c>
      <c r="E200" s="35" t="s">
        <v>150</v>
      </c>
      <c r="F200" s="38" t="s">
        <v>466</v>
      </c>
      <c r="G200" s="35" t="s">
        <v>1177</v>
      </c>
      <c r="H200" s="35" t="s">
        <v>866</v>
      </c>
      <c r="I200" s="36" t="s">
        <v>1178</v>
      </c>
      <c r="J200" s="35" t="s">
        <v>39</v>
      </c>
      <c r="K200" s="35" t="s">
        <v>868</v>
      </c>
      <c r="L200" s="35">
        <v>60</v>
      </c>
      <c r="M200" s="35">
        <v>0</v>
      </c>
      <c r="N200" s="35">
        <v>0</v>
      </c>
      <c r="O200" s="35">
        <v>0</v>
      </c>
      <c r="P200" s="35">
        <v>60</v>
      </c>
      <c r="Q200" s="35">
        <v>0</v>
      </c>
      <c r="R200" s="35" t="s">
        <v>32</v>
      </c>
      <c r="S200" s="35">
        <v>1</v>
      </c>
      <c r="T200" s="38">
        <v>0</v>
      </c>
      <c r="U200" s="35">
        <v>1</v>
      </c>
      <c r="V200" s="35">
        <v>9</v>
      </c>
      <c r="W200" s="35">
        <v>9</v>
      </c>
      <c r="X200" s="35" t="s">
        <v>869</v>
      </c>
      <c r="Y200" s="37" t="s">
        <v>1179</v>
      </c>
      <c r="Z200" s="36" t="s">
        <v>1180</v>
      </c>
      <c r="AA200" s="35"/>
    </row>
    <row r="201" s="5" customFormat="1" ht="204" customHeight="1" spans="1:27">
      <c r="A201" s="4"/>
      <c r="B201" s="21">
        <v>200</v>
      </c>
      <c r="C201" s="35" t="s">
        <v>864</v>
      </c>
      <c r="D201" s="35" t="s">
        <v>1181</v>
      </c>
      <c r="E201" s="35" t="s">
        <v>45</v>
      </c>
      <c r="F201" s="35" t="s">
        <v>96</v>
      </c>
      <c r="G201" s="35" t="s">
        <v>97</v>
      </c>
      <c r="H201" s="35" t="s">
        <v>866</v>
      </c>
      <c r="I201" s="36" t="s">
        <v>1182</v>
      </c>
      <c r="J201" s="35" t="s">
        <v>39</v>
      </c>
      <c r="K201" s="35" t="s">
        <v>868</v>
      </c>
      <c r="L201" s="35">
        <v>1560</v>
      </c>
      <c r="M201" s="35">
        <v>0</v>
      </c>
      <c r="N201" s="35">
        <v>0</v>
      </c>
      <c r="O201" s="35">
        <v>0</v>
      </c>
      <c r="P201" s="35">
        <v>1200</v>
      </c>
      <c r="Q201" s="35">
        <v>360</v>
      </c>
      <c r="R201" s="35" t="s">
        <v>32</v>
      </c>
      <c r="S201" s="35">
        <v>1</v>
      </c>
      <c r="T201" s="38">
        <v>0</v>
      </c>
      <c r="U201" s="35">
        <v>1</v>
      </c>
      <c r="V201" s="35">
        <v>9</v>
      </c>
      <c r="W201" s="35">
        <v>9</v>
      </c>
      <c r="X201" s="35" t="s">
        <v>869</v>
      </c>
      <c r="Y201" s="37" t="s">
        <v>1183</v>
      </c>
      <c r="Z201" s="36" t="s">
        <v>871</v>
      </c>
      <c r="AA201" s="35"/>
    </row>
    <row r="202" s="5" customFormat="1" ht="204" customHeight="1" spans="1:27">
      <c r="A202" s="4"/>
      <c r="B202" s="21">
        <v>201</v>
      </c>
      <c r="C202" s="35" t="s">
        <v>269</v>
      </c>
      <c r="D202" s="35" t="s">
        <v>1184</v>
      </c>
      <c r="E202" s="35" t="s">
        <v>45</v>
      </c>
      <c r="F202" s="35" t="s">
        <v>96</v>
      </c>
      <c r="G202" s="35" t="s">
        <v>255</v>
      </c>
      <c r="H202" s="35" t="s">
        <v>278</v>
      </c>
      <c r="I202" s="36" t="s">
        <v>1185</v>
      </c>
      <c r="J202" s="35" t="s">
        <v>39</v>
      </c>
      <c r="K202" s="35" t="s">
        <v>452</v>
      </c>
      <c r="L202" s="35">
        <v>66</v>
      </c>
      <c r="M202" s="35">
        <v>0</v>
      </c>
      <c r="N202" s="35">
        <v>0</v>
      </c>
      <c r="O202" s="35">
        <v>0</v>
      </c>
      <c r="P202" s="35">
        <v>60</v>
      </c>
      <c r="Q202" s="35">
        <v>6</v>
      </c>
      <c r="R202" s="35" t="s">
        <v>32</v>
      </c>
      <c r="S202" s="35">
        <v>1</v>
      </c>
      <c r="T202" s="35">
        <v>0</v>
      </c>
      <c r="U202" s="35">
        <v>1</v>
      </c>
      <c r="V202" s="35">
        <v>109</v>
      </c>
      <c r="W202" s="35" t="s">
        <v>1186</v>
      </c>
      <c r="X202" s="35" t="s">
        <v>1186</v>
      </c>
      <c r="Y202" s="37" t="s">
        <v>1187</v>
      </c>
      <c r="Z202" s="36" t="s">
        <v>1188</v>
      </c>
      <c r="AA202" s="35"/>
    </row>
    <row r="203" s="5" customFormat="1" ht="204" customHeight="1" spans="1:27">
      <c r="A203" s="4"/>
      <c r="B203" s="21">
        <v>202</v>
      </c>
      <c r="C203" s="35" t="s">
        <v>269</v>
      </c>
      <c r="D203" s="35" t="s">
        <v>1189</v>
      </c>
      <c r="E203" s="35" t="s">
        <v>45</v>
      </c>
      <c r="F203" s="35" t="s">
        <v>96</v>
      </c>
      <c r="G203" s="35" t="s">
        <v>255</v>
      </c>
      <c r="H203" s="35" t="s">
        <v>271</v>
      </c>
      <c r="I203" s="36" t="s">
        <v>1190</v>
      </c>
      <c r="J203" s="35" t="s">
        <v>39</v>
      </c>
      <c r="K203" s="35" t="s">
        <v>452</v>
      </c>
      <c r="L203" s="35">
        <v>200</v>
      </c>
      <c r="M203" s="35">
        <v>0</v>
      </c>
      <c r="N203" s="35">
        <v>0</v>
      </c>
      <c r="O203" s="35">
        <v>0</v>
      </c>
      <c r="P203" s="35">
        <v>200</v>
      </c>
      <c r="Q203" s="35">
        <v>0</v>
      </c>
      <c r="R203" s="35" t="s">
        <v>32</v>
      </c>
      <c r="S203" s="35">
        <v>1</v>
      </c>
      <c r="T203" s="35">
        <v>0</v>
      </c>
      <c r="U203" s="35">
        <v>1</v>
      </c>
      <c r="V203" s="35">
        <v>151</v>
      </c>
      <c r="W203" s="35" t="s">
        <v>1191</v>
      </c>
      <c r="X203" s="35" t="s">
        <v>1192</v>
      </c>
      <c r="Y203" s="37" t="s">
        <v>1193</v>
      </c>
      <c r="Z203" s="36" t="s">
        <v>1194</v>
      </c>
      <c r="AA203" s="35"/>
    </row>
    <row r="204" s="5" customFormat="1" ht="204" customHeight="1" spans="1:27">
      <c r="A204" s="4"/>
      <c r="B204" s="21">
        <v>203</v>
      </c>
      <c r="C204" s="35" t="s">
        <v>269</v>
      </c>
      <c r="D204" s="35" t="s">
        <v>1195</v>
      </c>
      <c r="E204" s="35" t="s">
        <v>45</v>
      </c>
      <c r="F204" s="35" t="s">
        <v>96</v>
      </c>
      <c r="G204" s="35" t="s">
        <v>97</v>
      </c>
      <c r="H204" s="35" t="s">
        <v>280</v>
      </c>
      <c r="I204" s="36" t="s">
        <v>1196</v>
      </c>
      <c r="J204" s="35" t="s">
        <v>39</v>
      </c>
      <c r="K204" s="35" t="s">
        <v>452</v>
      </c>
      <c r="L204" s="35">
        <v>160</v>
      </c>
      <c r="M204" s="35">
        <v>0</v>
      </c>
      <c r="N204" s="35">
        <v>0</v>
      </c>
      <c r="O204" s="35">
        <v>0</v>
      </c>
      <c r="P204" s="35">
        <v>150</v>
      </c>
      <c r="Q204" s="35">
        <v>10</v>
      </c>
      <c r="R204" s="35" t="s">
        <v>32</v>
      </c>
      <c r="S204" s="35">
        <v>1</v>
      </c>
      <c r="T204" s="35">
        <v>0</v>
      </c>
      <c r="U204" s="35">
        <v>1</v>
      </c>
      <c r="V204" s="35">
        <v>101</v>
      </c>
      <c r="W204" s="35" t="s">
        <v>805</v>
      </c>
      <c r="X204" s="35" t="s">
        <v>805</v>
      </c>
      <c r="Y204" s="37" t="s">
        <v>1197</v>
      </c>
      <c r="Z204" s="36" t="s">
        <v>1198</v>
      </c>
      <c r="AA204" s="35"/>
    </row>
    <row r="205" s="5" customFormat="1" ht="204" customHeight="1" spans="1:27">
      <c r="A205" s="4"/>
      <c r="B205" s="21">
        <v>204</v>
      </c>
      <c r="C205" s="35" t="s">
        <v>269</v>
      </c>
      <c r="D205" s="35" t="s">
        <v>1199</v>
      </c>
      <c r="E205" s="35" t="s">
        <v>45</v>
      </c>
      <c r="F205" s="35" t="s">
        <v>963</v>
      </c>
      <c r="G205" s="35" t="s">
        <v>565</v>
      </c>
      <c r="H205" s="35" t="s">
        <v>280</v>
      </c>
      <c r="I205" s="36" t="s">
        <v>1200</v>
      </c>
      <c r="J205" s="35" t="s">
        <v>409</v>
      </c>
      <c r="K205" s="35" t="s">
        <v>452</v>
      </c>
      <c r="L205" s="35">
        <v>648</v>
      </c>
      <c r="M205" s="35">
        <v>0</v>
      </c>
      <c r="N205" s="35">
        <v>0</v>
      </c>
      <c r="O205" s="35">
        <v>0</v>
      </c>
      <c r="P205" s="35">
        <v>648</v>
      </c>
      <c r="Q205" s="35">
        <v>0</v>
      </c>
      <c r="R205" s="35" t="s">
        <v>32</v>
      </c>
      <c r="S205" s="35">
        <v>1</v>
      </c>
      <c r="T205" s="35">
        <v>0</v>
      </c>
      <c r="U205" s="35">
        <v>1</v>
      </c>
      <c r="V205" s="35">
        <v>101</v>
      </c>
      <c r="W205" s="35" t="s">
        <v>805</v>
      </c>
      <c r="X205" s="35" t="s">
        <v>805</v>
      </c>
      <c r="Y205" s="37" t="s">
        <v>1201</v>
      </c>
      <c r="Z205" s="36" t="s">
        <v>1202</v>
      </c>
      <c r="AA205" s="35"/>
    </row>
    <row r="206" s="5" customFormat="1" ht="204" customHeight="1" spans="1:27">
      <c r="A206" s="4"/>
      <c r="B206" s="21">
        <v>205</v>
      </c>
      <c r="C206" s="35" t="s">
        <v>32</v>
      </c>
      <c r="D206" s="35" t="s">
        <v>1203</v>
      </c>
      <c r="E206" s="35" t="s">
        <v>45</v>
      </c>
      <c r="F206" s="35" t="s">
        <v>96</v>
      </c>
      <c r="G206" s="35" t="s">
        <v>644</v>
      </c>
      <c r="H206" s="35" t="s">
        <v>1204</v>
      </c>
      <c r="I206" s="36" t="s">
        <v>1205</v>
      </c>
      <c r="J206" s="35" t="s">
        <v>135</v>
      </c>
      <c r="K206" s="35" t="s">
        <v>40</v>
      </c>
      <c r="L206" s="44">
        <v>80</v>
      </c>
      <c r="M206" s="35">
        <v>0</v>
      </c>
      <c r="N206" s="35">
        <v>0</v>
      </c>
      <c r="O206" s="35">
        <v>0</v>
      </c>
      <c r="P206" s="44">
        <v>80</v>
      </c>
      <c r="Q206" s="35">
        <v>0</v>
      </c>
      <c r="R206" s="35" t="s">
        <v>32</v>
      </c>
      <c r="S206" s="35">
        <v>231</v>
      </c>
      <c r="T206" s="35">
        <v>99</v>
      </c>
      <c r="U206" s="35">
        <v>132</v>
      </c>
      <c r="V206" s="35">
        <v>1000</v>
      </c>
      <c r="W206" s="35">
        <v>1000</v>
      </c>
      <c r="X206" s="38" t="s">
        <v>421</v>
      </c>
      <c r="Y206" s="37" t="s">
        <v>1206</v>
      </c>
      <c r="Z206" s="36" t="s">
        <v>1207</v>
      </c>
      <c r="AA206" s="37"/>
    </row>
    <row r="207" s="5" customFormat="1" ht="204" customHeight="1" spans="1:27">
      <c r="A207" s="4"/>
      <c r="B207" s="21">
        <v>206</v>
      </c>
      <c r="C207" s="35" t="s">
        <v>32</v>
      </c>
      <c r="D207" s="35" t="s">
        <v>1208</v>
      </c>
      <c r="E207" s="35" t="s">
        <v>45</v>
      </c>
      <c r="F207" s="35" t="s">
        <v>96</v>
      </c>
      <c r="G207" s="35" t="s">
        <v>644</v>
      </c>
      <c r="H207" s="35" t="s">
        <v>1204</v>
      </c>
      <c r="I207" s="36" t="s">
        <v>1209</v>
      </c>
      <c r="J207" s="35" t="s">
        <v>135</v>
      </c>
      <c r="K207" s="35" t="s">
        <v>40</v>
      </c>
      <c r="L207" s="44">
        <v>58</v>
      </c>
      <c r="M207" s="35">
        <v>0</v>
      </c>
      <c r="N207" s="35">
        <v>0</v>
      </c>
      <c r="O207" s="35">
        <v>0</v>
      </c>
      <c r="P207" s="44">
        <v>58</v>
      </c>
      <c r="Q207" s="35">
        <v>0</v>
      </c>
      <c r="R207" s="35" t="s">
        <v>32</v>
      </c>
      <c r="S207" s="35">
        <v>231</v>
      </c>
      <c r="T207" s="35">
        <v>99</v>
      </c>
      <c r="U207" s="35">
        <v>132</v>
      </c>
      <c r="V207" s="35">
        <v>1000</v>
      </c>
      <c r="W207" s="35">
        <v>1000</v>
      </c>
      <c r="X207" s="38" t="s">
        <v>421</v>
      </c>
      <c r="Y207" s="37" t="s">
        <v>1210</v>
      </c>
      <c r="Z207" s="36" t="s">
        <v>1211</v>
      </c>
      <c r="AA207" s="35"/>
    </row>
    <row r="208" s="5" customFormat="1" ht="204" customHeight="1" spans="1:27">
      <c r="A208" s="4"/>
      <c r="B208" s="21">
        <v>207</v>
      </c>
      <c r="C208" s="35" t="s">
        <v>32</v>
      </c>
      <c r="D208" s="35" t="s">
        <v>1212</v>
      </c>
      <c r="E208" s="35" t="s">
        <v>45</v>
      </c>
      <c r="F208" s="35" t="s">
        <v>96</v>
      </c>
      <c r="G208" s="35" t="s">
        <v>1213</v>
      </c>
      <c r="H208" s="35" t="s">
        <v>1204</v>
      </c>
      <c r="I208" s="36" t="s">
        <v>1214</v>
      </c>
      <c r="J208" s="35" t="s">
        <v>135</v>
      </c>
      <c r="K208" s="35" t="s">
        <v>40</v>
      </c>
      <c r="L208" s="44">
        <v>52</v>
      </c>
      <c r="M208" s="35">
        <v>0</v>
      </c>
      <c r="N208" s="35">
        <v>0</v>
      </c>
      <c r="O208" s="35">
        <v>0</v>
      </c>
      <c r="P208" s="44">
        <v>52</v>
      </c>
      <c r="Q208" s="35">
        <v>0</v>
      </c>
      <c r="R208" s="35" t="s">
        <v>32</v>
      </c>
      <c r="S208" s="35">
        <v>231</v>
      </c>
      <c r="T208" s="35">
        <v>99</v>
      </c>
      <c r="U208" s="35">
        <v>132</v>
      </c>
      <c r="V208" s="35">
        <v>1000</v>
      </c>
      <c r="W208" s="35">
        <v>1000</v>
      </c>
      <c r="X208" s="38" t="s">
        <v>421</v>
      </c>
      <c r="Y208" s="37" t="s">
        <v>1215</v>
      </c>
      <c r="Z208" s="36" t="s">
        <v>1216</v>
      </c>
      <c r="AA208" s="35"/>
    </row>
    <row r="209" s="5" customFormat="1" ht="204" customHeight="1" spans="1:27">
      <c r="A209" s="4"/>
      <c r="B209" s="21">
        <v>208</v>
      </c>
      <c r="C209" s="35" t="s">
        <v>342</v>
      </c>
      <c r="D209" s="35" t="s">
        <v>1217</v>
      </c>
      <c r="E209" s="35" t="s">
        <v>45</v>
      </c>
      <c r="F209" s="35" t="s">
        <v>88</v>
      </c>
      <c r="G209" s="35" t="s">
        <v>132</v>
      </c>
      <c r="H209" s="35" t="s">
        <v>1218</v>
      </c>
      <c r="I209" s="36" t="s">
        <v>1219</v>
      </c>
      <c r="J209" s="35" t="s">
        <v>39</v>
      </c>
      <c r="K209" s="35" t="s">
        <v>874</v>
      </c>
      <c r="L209" s="35">
        <v>65</v>
      </c>
      <c r="M209" s="35">
        <v>0</v>
      </c>
      <c r="N209" s="35">
        <v>0</v>
      </c>
      <c r="O209" s="35">
        <v>0</v>
      </c>
      <c r="P209" s="35">
        <v>65</v>
      </c>
      <c r="Q209" s="35">
        <v>0</v>
      </c>
      <c r="R209" s="35" t="s">
        <v>32</v>
      </c>
      <c r="S209" s="35">
        <v>1</v>
      </c>
      <c r="T209" s="35">
        <v>0</v>
      </c>
      <c r="U209" s="38">
        <v>1</v>
      </c>
      <c r="V209" s="38">
        <v>50</v>
      </c>
      <c r="W209" s="35">
        <v>50</v>
      </c>
      <c r="X209" s="35" t="s">
        <v>1220</v>
      </c>
      <c r="Y209" s="37" t="s">
        <v>1221</v>
      </c>
      <c r="Z209" s="36" t="s">
        <v>1222</v>
      </c>
      <c r="AA209" s="42"/>
    </row>
    <row r="210" s="5" customFormat="1" ht="204" customHeight="1" spans="1:27">
      <c r="A210" s="4"/>
      <c r="B210" s="21">
        <v>209</v>
      </c>
      <c r="C210" s="35" t="s">
        <v>342</v>
      </c>
      <c r="D210" s="35" t="s">
        <v>1223</v>
      </c>
      <c r="E210" s="35" t="s">
        <v>45</v>
      </c>
      <c r="F210" s="35" t="s">
        <v>96</v>
      </c>
      <c r="G210" s="35" t="s">
        <v>97</v>
      </c>
      <c r="H210" s="35" t="s">
        <v>1224</v>
      </c>
      <c r="I210" s="36" t="s">
        <v>1225</v>
      </c>
      <c r="J210" s="35" t="s">
        <v>39</v>
      </c>
      <c r="K210" s="35" t="s">
        <v>1226</v>
      </c>
      <c r="L210" s="35">
        <v>1600</v>
      </c>
      <c r="M210" s="35">
        <v>0</v>
      </c>
      <c r="N210" s="35">
        <v>0</v>
      </c>
      <c r="O210" s="35">
        <v>0</v>
      </c>
      <c r="P210" s="35">
        <v>1300</v>
      </c>
      <c r="Q210" s="35">
        <v>300</v>
      </c>
      <c r="R210" s="35" t="s">
        <v>32</v>
      </c>
      <c r="S210" s="35">
        <v>5</v>
      </c>
      <c r="T210" s="35">
        <v>5</v>
      </c>
      <c r="U210" s="35">
        <v>0</v>
      </c>
      <c r="V210" s="35">
        <v>560</v>
      </c>
      <c r="W210" s="35">
        <v>30</v>
      </c>
      <c r="X210" s="35" t="s">
        <v>875</v>
      </c>
      <c r="Y210" s="37" t="s">
        <v>1227</v>
      </c>
      <c r="Z210" s="36" t="s">
        <v>877</v>
      </c>
      <c r="AA210" s="35"/>
    </row>
    <row r="211" s="5" customFormat="1" ht="204" customHeight="1" spans="1:27">
      <c r="A211" s="4"/>
      <c r="B211" s="21">
        <v>210</v>
      </c>
      <c r="C211" s="35" t="s">
        <v>878</v>
      </c>
      <c r="D211" s="35" t="s">
        <v>1228</v>
      </c>
      <c r="E211" s="35" t="s">
        <v>34</v>
      </c>
      <c r="F211" s="35" t="s">
        <v>52</v>
      </c>
      <c r="G211" s="35" t="s">
        <v>880</v>
      </c>
      <c r="H211" s="35" t="s">
        <v>881</v>
      </c>
      <c r="I211" s="36" t="s">
        <v>1229</v>
      </c>
      <c r="J211" s="35" t="s">
        <v>135</v>
      </c>
      <c r="K211" s="35" t="s">
        <v>40</v>
      </c>
      <c r="L211" s="35">
        <v>59</v>
      </c>
      <c r="M211" s="35">
        <v>0</v>
      </c>
      <c r="N211" s="35">
        <v>0</v>
      </c>
      <c r="O211" s="35">
        <v>0</v>
      </c>
      <c r="P211" s="35">
        <v>59</v>
      </c>
      <c r="Q211" s="35">
        <v>0</v>
      </c>
      <c r="R211" s="35" t="s">
        <v>32</v>
      </c>
      <c r="S211" s="35">
        <v>231</v>
      </c>
      <c r="T211" s="35">
        <v>99</v>
      </c>
      <c r="U211" s="35">
        <v>132</v>
      </c>
      <c r="V211" s="35">
        <v>100</v>
      </c>
      <c r="W211" s="35">
        <v>100</v>
      </c>
      <c r="X211" s="38" t="s">
        <v>421</v>
      </c>
      <c r="Y211" s="37" t="s">
        <v>1230</v>
      </c>
      <c r="Z211" s="36" t="s">
        <v>1231</v>
      </c>
      <c r="AA211" s="35"/>
    </row>
    <row r="212" s="5" customFormat="1" ht="204" customHeight="1" spans="1:27">
      <c r="A212" s="4"/>
      <c r="B212" s="21">
        <v>211</v>
      </c>
      <c r="C212" s="35" t="s">
        <v>878</v>
      </c>
      <c r="D212" s="35" t="s">
        <v>1232</v>
      </c>
      <c r="E212" s="35" t="s">
        <v>34</v>
      </c>
      <c r="F212" s="35" t="s">
        <v>52</v>
      </c>
      <c r="G212" s="35" t="s">
        <v>880</v>
      </c>
      <c r="H212" s="35" t="s">
        <v>881</v>
      </c>
      <c r="I212" s="39" t="s">
        <v>1233</v>
      </c>
      <c r="J212" s="35" t="s">
        <v>39</v>
      </c>
      <c r="K212" s="35" t="s">
        <v>40</v>
      </c>
      <c r="L212" s="35">
        <v>10</v>
      </c>
      <c r="M212" s="35">
        <v>0</v>
      </c>
      <c r="N212" s="35">
        <v>0</v>
      </c>
      <c r="O212" s="35">
        <v>0</v>
      </c>
      <c r="P212" s="35">
        <v>10</v>
      </c>
      <c r="Q212" s="35">
        <v>0</v>
      </c>
      <c r="R212" s="35" t="s">
        <v>32</v>
      </c>
      <c r="S212" s="35">
        <v>231</v>
      </c>
      <c r="T212" s="35">
        <v>99</v>
      </c>
      <c r="U212" s="35">
        <v>132</v>
      </c>
      <c r="V212" s="35">
        <v>100</v>
      </c>
      <c r="W212" s="35">
        <v>100</v>
      </c>
      <c r="X212" s="38" t="s">
        <v>421</v>
      </c>
      <c r="Y212" s="37" t="s">
        <v>1234</v>
      </c>
      <c r="Z212" s="39" t="s">
        <v>1235</v>
      </c>
      <c r="AA212" s="35"/>
    </row>
    <row r="213" s="5" customFormat="1" ht="204" customHeight="1" spans="1:27">
      <c r="A213" s="4"/>
      <c r="B213" s="21">
        <v>212</v>
      </c>
      <c r="C213" s="35" t="s">
        <v>878</v>
      </c>
      <c r="D213" s="35" t="s">
        <v>1236</v>
      </c>
      <c r="E213" s="35" t="s">
        <v>34</v>
      </c>
      <c r="F213" s="35" t="s">
        <v>52</v>
      </c>
      <c r="G213" s="35" t="s">
        <v>880</v>
      </c>
      <c r="H213" s="35" t="s">
        <v>881</v>
      </c>
      <c r="I213" s="36" t="s">
        <v>1237</v>
      </c>
      <c r="J213" s="35" t="s">
        <v>39</v>
      </c>
      <c r="K213" s="35" t="s">
        <v>40</v>
      </c>
      <c r="L213" s="35">
        <v>30</v>
      </c>
      <c r="M213" s="35">
        <v>0</v>
      </c>
      <c r="N213" s="35">
        <v>0</v>
      </c>
      <c r="O213" s="35">
        <v>0</v>
      </c>
      <c r="P213" s="35">
        <v>30</v>
      </c>
      <c r="Q213" s="35">
        <v>0</v>
      </c>
      <c r="R213" s="35" t="s">
        <v>32</v>
      </c>
      <c r="S213" s="35">
        <v>231</v>
      </c>
      <c r="T213" s="35">
        <v>99</v>
      </c>
      <c r="U213" s="35">
        <v>132</v>
      </c>
      <c r="V213" s="35">
        <v>100</v>
      </c>
      <c r="W213" s="35">
        <v>100</v>
      </c>
      <c r="X213" s="38" t="s">
        <v>421</v>
      </c>
      <c r="Y213" s="37" t="s">
        <v>1238</v>
      </c>
      <c r="Z213" s="39" t="s">
        <v>1239</v>
      </c>
      <c r="AA213" s="35"/>
    </row>
    <row r="214" s="5" customFormat="1" ht="204" customHeight="1" spans="1:27">
      <c r="A214" s="4"/>
      <c r="B214" s="21">
        <v>213</v>
      </c>
      <c r="C214" s="45" t="s">
        <v>878</v>
      </c>
      <c r="D214" s="45" t="s">
        <v>1240</v>
      </c>
      <c r="E214" s="35" t="s">
        <v>34</v>
      </c>
      <c r="F214" s="35" t="s">
        <v>52</v>
      </c>
      <c r="G214" s="35" t="s">
        <v>880</v>
      </c>
      <c r="H214" s="35" t="s">
        <v>881</v>
      </c>
      <c r="I214" s="37" t="s">
        <v>1241</v>
      </c>
      <c r="J214" s="45" t="s">
        <v>135</v>
      </c>
      <c r="K214" s="35" t="s">
        <v>1242</v>
      </c>
      <c r="L214" s="45">
        <v>40</v>
      </c>
      <c r="M214" s="45">
        <v>0</v>
      </c>
      <c r="N214" s="45">
        <v>0</v>
      </c>
      <c r="O214" s="45">
        <v>0</v>
      </c>
      <c r="P214" s="45">
        <v>40</v>
      </c>
      <c r="Q214" s="45">
        <v>0</v>
      </c>
      <c r="R214" s="35" t="s">
        <v>32</v>
      </c>
      <c r="S214" s="35">
        <v>231</v>
      </c>
      <c r="T214" s="35">
        <v>99</v>
      </c>
      <c r="U214" s="35">
        <v>132</v>
      </c>
      <c r="V214" s="35">
        <v>1000</v>
      </c>
      <c r="W214" s="35">
        <v>1000</v>
      </c>
      <c r="X214" s="38" t="s">
        <v>1022</v>
      </c>
      <c r="Y214" s="37" t="s">
        <v>1243</v>
      </c>
      <c r="Z214" s="37" t="s">
        <v>1244</v>
      </c>
      <c r="AA214" s="45"/>
    </row>
    <row r="215" s="5" customFormat="1" ht="204" customHeight="1" spans="1:27">
      <c r="A215" s="4"/>
      <c r="B215" s="21">
        <v>214</v>
      </c>
      <c r="C215" s="35" t="s">
        <v>1245</v>
      </c>
      <c r="D215" s="35" t="s">
        <v>1246</v>
      </c>
      <c r="E215" s="35" t="s">
        <v>1247</v>
      </c>
      <c r="F215" s="35" t="s">
        <v>1248</v>
      </c>
      <c r="G215" s="35" t="s">
        <v>1249</v>
      </c>
      <c r="H215" s="35" t="s">
        <v>37</v>
      </c>
      <c r="I215" s="36" t="s">
        <v>1250</v>
      </c>
      <c r="J215" s="35" t="s">
        <v>39</v>
      </c>
      <c r="K215" s="35" t="s">
        <v>1251</v>
      </c>
      <c r="L215" s="35">
        <v>30</v>
      </c>
      <c r="M215" s="35">
        <v>0</v>
      </c>
      <c r="N215" s="35">
        <v>0</v>
      </c>
      <c r="O215" s="35">
        <v>0</v>
      </c>
      <c r="P215" s="35">
        <v>30</v>
      </c>
      <c r="Q215" s="35">
        <v>0</v>
      </c>
      <c r="R215" s="35" t="s">
        <v>32</v>
      </c>
      <c r="S215" s="35">
        <v>231</v>
      </c>
      <c r="T215" s="35">
        <v>99</v>
      </c>
      <c r="U215" s="35">
        <v>132</v>
      </c>
      <c r="V215" s="38">
        <v>500</v>
      </c>
      <c r="W215" s="35">
        <v>0</v>
      </c>
      <c r="X215" s="35" t="s">
        <v>1252</v>
      </c>
      <c r="Y215" s="37" t="s">
        <v>1253</v>
      </c>
      <c r="Z215" s="36" t="s">
        <v>1254</v>
      </c>
      <c r="AA215" s="35"/>
    </row>
    <row r="216" s="5" customFormat="1" ht="204" customHeight="1" spans="1:27">
      <c r="A216" s="4"/>
      <c r="B216" s="21">
        <v>215</v>
      </c>
      <c r="C216" s="35" t="s">
        <v>231</v>
      </c>
      <c r="D216" s="35" t="s">
        <v>1255</v>
      </c>
      <c r="E216" s="35" t="s">
        <v>45</v>
      </c>
      <c r="F216" s="35" t="s">
        <v>919</v>
      </c>
      <c r="G216" s="35" t="s">
        <v>233</v>
      </c>
      <c r="H216" s="35" t="s">
        <v>920</v>
      </c>
      <c r="I216" s="36" t="s">
        <v>1256</v>
      </c>
      <c r="J216" s="35" t="s">
        <v>39</v>
      </c>
      <c r="K216" s="35" t="s">
        <v>236</v>
      </c>
      <c r="L216" s="35">
        <v>600</v>
      </c>
      <c r="M216" s="35">
        <v>0</v>
      </c>
      <c r="N216" s="35">
        <v>0</v>
      </c>
      <c r="O216" s="35">
        <v>0</v>
      </c>
      <c r="P216" s="35">
        <v>600</v>
      </c>
      <c r="Q216" s="35">
        <v>0</v>
      </c>
      <c r="R216" s="35" t="s">
        <v>32</v>
      </c>
      <c r="S216" s="35">
        <v>1</v>
      </c>
      <c r="T216" s="35">
        <v>0</v>
      </c>
      <c r="U216" s="35">
        <v>1</v>
      </c>
      <c r="V216" s="35">
        <v>2124</v>
      </c>
      <c r="W216" s="35">
        <v>71</v>
      </c>
      <c r="X216" s="35" t="s">
        <v>922</v>
      </c>
      <c r="Y216" s="37" t="s">
        <v>1257</v>
      </c>
      <c r="Z216" s="36" t="s">
        <v>1258</v>
      </c>
      <c r="AA216" s="35"/>
    </row>
    <row r="217" s="5" customFormat="1" ht="204" customHeight="1" spans="1:27">
      <c r="A217" s="4"/>
      <c r="B217" s="21">
        <v>216</v>
      </c>
      <c r="C217" s="35" t="s">
        <v>231</v>
      </c>
      <c r="D217" s="35" t="s">
        <v>1259</v>
      </c>
      <c r="E217" s="35" t="s">
        <v>150</v>
      </c>
      <c r="F217" s="35" t="s">
        <v>572</v>
      </c>
      <c r="G217" s="35" t="s">
        <v>182</v>
      </c>
      <c r="H217" s="35" t="s">
        <v>901</v>
      </c>
      <c r="I217" s="36" t="s">
        <v>1260</v>
      </c>
      <c r="J217" s="35" t="s">
        <v>39</v>
      </c>
      <c r="K217" s="35" t="s">
        <v>236</v>
      </c>
      <c r="L217" s="35">
        <v>171</v>
      </c>
      <c r="M217" s="35">
        <v>0</v>
      </c>
      <c r="N217" s="35">
        <v>0</v>
      </c>
      <c r="O217" s="35">
        <v>0</v>
      </c>
      <c r="P217" s="35">
        <v>171</v>
      </c>
      <c r="Q217" s="35">
        <v>0</v>
      </c>
      <c r="R217" s="35" t="s">
        <v>32</v>
      </c>
      <c r="S217" s="35">
        <v>1</v>
      </c>
      <c r="T217" s="35">
        <v>0</v>
      </c>
      <c r="U217" s="35">
        <v>1</v>
      </c>
      <c r="V217" s="35">
        <v>1115</v>
      </c>
      <c r="W217" s="35">
        <v>9</v>
      </c>
      <c r="X217" s="35" t="s">
        <v>904</v>
      </c>
      <c r="Y217" s="37" t="s">
        <v>1261</v>
      </c>
      <c r="Z217" s="36" t="s">
        <v>1262</v>
      </c>
      <c r="AA217" s="35"/>
    </row>
    <row r="218" s="5" customFormat="1" ht="204" customHeight="1" spans="1:27">
      <c r="A218" s="4"/>
      <c r="B218" s="21">
        <v>217</v>
      </c>
      <c r="C218" s="35" t="s">
        <v>231</v>
      </c>
      <c r="D218" s="35" t="s">
        <v>1263</v>
      </c>
      <c r="E218" s="35" t="s">
        <v>150</v>
      </c>
      <c r="F218" s="35" t="s">
        <v>151</v>
      </c>
      <c r="G218" s="35" t="s">
        <v>390</v>
      </c>
      <c r="H218" s="35" t="s">
        <v>901</v>
      </c>
      <c r="I218" s="36" t="s">
        <v>1264</v>
      </c>
      <c r="J218" s="35" t="s">
        <v>39</v>
      </c>
      <c r="K218" s="35" t="s">
        <v>236</v>
      </c>
      <c r="L218" s="35">
        <v>58.8</v>
      </c>
      <c r="M218" s="35">
        <v>0</v>
      </c>
      <c r="N218" s="35">
        <v>0</v>
      </c>
      <c r="O218" s="35">
        <v>0</v>
      </c>
      <c r="P218" s="35">
        <v>58.8</v>
      </c>
      <c r="Q218" s="35">
        <v>0</v>
      </c>
      <c r="R218" s="35" t="s">
        <v>32</v>
      </c>
      <c r="S218" s="35">
        <v>1</v>
      </c>
      <c r="T218" s="35">
        <v>0</v>
      </c>
      <c r="U218" s="35">
        <v>1</v>
      </c>
      <c r="V218" s="35">
        <v>1115</v>
      </c>
      <c r="W218" s="35">
        <v>9</v>
      </c>
      <c r="X218" s="35" t="s">
        <v>904</v>
      </c>
      <c r="Y218" s="37" t="s">
        <v>1265</v>
      </c>
      <c r="Z218" s="36" t="s">
        <v>1262</v>
      </c>
      <c r="AA218" s="35"/>
    </row>
    <row r="219" s="5" customFormat="1" ht="204" customHeight="1" spans="1:27">
      <c r="A219" s="4"/>
      <c r="B219" s="21">
        <v>218</v>
      </c>
      <c r="C219" s="35" t="s">
        <v>231</v>
      </c>
      <c r="D219" s="35" t="s">
        <v>1266</v>
      </c>
      <c r="E219" s="35" t="s">
        <v>150</v>
      </c>
      <c r="F219" s="35" t="s">
        <v>908</v>
      </c>
      <c r="G219" s="35" t="s">
        <v>182</v>
      </c>
      <c r="H219" s="35" t="s">
        <v>1267</v>
      </c>
      <c r="I219" s="36" t="s">
        <v>1268</v>
      </c>
      <c r="J219" s="35" t="s">
        <v>39</v>
      </c>
      <c r="K219" s="35" t="s">
        <v>236</v>
      </c>
      <c r="L219" s="45">
        <v>120</v>
      </c>
      <c r="M219" s="35">
        <v>0</v>
      </c>
      <c r="N219" s="35">
        <v>0</v>
      </c>
      <c r="O219" s="35">
        <v>0</v>
      </c>
      <c r="P219" s="35">
        <v>120</v>
      </c>
      <c r="Q219" s="35">
        <v>0</v>
      </c>
      <c r="R219" s="35" t="s">
        <v>32</v>
      </c>
      <c r="S219" s="35">
        <v>1</v>
      </c>
      <c r="T219" s="35">
        <v>1</v>
      </c>
      <c r="U219" s="35">
        <v>0</v>
      </c>
      <c r="V219" s="35">
        <v>1550</v>
      </c>
      <c r="W219" s="35">
        <v>187</v>
      </c>
      <c r="X219" s="35" t="s">
        <v>1269</v>
      </c>
      <c r="Y219" s="37" t="s">
        <v>1270</v>
      </c>
      <c r="Z219" s="36" t="s">
        <v>1271</v>
      </c>
      <c r="AA219" s="35"/>
    </row>
    <row r="220" s="5" customFormat="1" ht="204" customHeight="1" spans="1:27">
      <c r="A220" s="4"/>
      <c r="B220" s="21">
        <v>219</v>
      </c>
      <c r="C220" s="35" t="s">
        <v>231</v>
      </c>
      <c r="D220" s="35" t="s">
        <v>1272</v>
      </c>
      <c r="E220" s="35" t="s">
        <v>150</v>
      </c>
      <c r="F220" s="35" t="s">
        <v>908</v>
      </c>
      <c r="G220" s="35" t="s">
        <v>182</v>
      </c>
      <c r="H220" s="35" t="s">
        <v>1267</v>
      </c>
      <c r="I220" s="36" t="s">
        <v>1273</v>
      </c>
      <c r="J220" s="35" t="s">
        <v>903</v>
      </c>
      <c r="K220" s="35" t="s">
        <v>236</v>
      </c>
      <c r="L220" s="45">
        <v>130</v>
      </c>
      <c r="M220" s="35">
        <v>0</v>
      </c>
      <c r="N220" s="35">
        <v>0</v>
      </c>
      <c r="O220" s="35">
        <v>0</v>
      </c>
      <c r="P220" s="35">
        <v>130</v>
      </c>
      <c r="Q220" s="35">
        <v>0</v>
      </c>
      <c r="R220" s="35" t="s">
        <v>32</v>
      </c>
      <c r="S220" s="35">
        <v>1</v>
      </c>
      <c r="T220" s="35">
        <v>1</v>
      </c>
      <c r="U220" s="35">
        <v>0</v>
      </c>
      <c r="V220" s="35">
        <v>1550</v>
      </c>
      <c r="W220" s="35">
        <v>187</v>
      </c>
      <c r="X220" s="35" t="s">
        <v>1269</v>
      </c>
      <c r="Y220" s="37" t="s">
        <v>1274</v>
      </c>
      <c r="Z220" s="36" t="s">
        <v>1262</v>
      </c>
      <c r="AA220" s="35"/>
    </row>
    <row r="221" s="5" customFormat="1" ht="204" customHeight="1" spans="1:27">
      <c r="A221" s="4"/>
      <c r="B221" s="21">
        <v>220</v>
      </c>
      <c r="C221" s="35" t="s">
        <v>285</v>
      </c>
      <c r="D221" s="35" t="s">
        <v>1275</v>
      </c>
      <c r="E221" s="35" t="s">
        <v>45</v>
      </c>
      <c r="F221" s="35" t="s">
        <v>96</v>
      </c>
      <c r="G221" s="35" t="s">
        <v>97</v>
      </c>
      <c r="H221" s="35" t="s">
        <v>1276</v>
      </c>
      <c r="I221" s="37" t="s">
        <v>1277</v>
      </c>
      <c r="J221" s="35" t="s">
        <v>1278</v>
      </c>
      <c r="K221" s="35" t="s">
        <v>185</v>
      </c>
      <c r="L221" s="35">
        <v>650</v>
      </c>
      <c r="M221" s="35">
        <v>0</v>
      </c>
      <c r="N221" s="35">
        <v>0</v>
      </c>
      <c r="O221" s="35">
        <v>0</v>
      </c>
      <c r="P221" s="35">
        <v>500</v>
      </c>
      <c r="Q221" s="35">
        <v>150</v>
      </c>
      <c r="R221" s="35" t="s">
        <v>32</v>
      </c>
      <c r="S221" s="35">
        <v>1</v>
      </c>
      <c r="T221" s="35">
        <v>1</v>
      </c>
      <c r="U221" s="35">
        <v>0</v>
      </c>
      <c r="V221" s="35">
        <v>1657</v>
      </c>
      <c r="W221" s="35">
        <v>205</v>
      </c>
      <c r="X221" s="35" t="s">
        <v>959</v>
      </c>
      <c r="Y221" s="37" t="s">
        <v>1279</v>
      </c>
      <c r="Z221" s="35" t="s">
        <v>1280</v>
      </c>
      <c r="AA221" s="45"/>
    </row>
    <row r="222" s="5" customFormat="1" ht="204" customHeight="1" spans="1:27">
      <c r="A222" s="4"/>
      <c r="B222" s="21">
        <v>221</v>
      </c>
      <c r="C222" s="35" t="s">
        <v>285</v>
      </c>
      <c r="D222" s="42" t="s">
        <v>1281</v>
      </c>
      <c r="E222" s="42" t="s">
        <v>45</v>
      </c>
      <c r="F222" s="42" t="s">
        <v>88</v>
      </c>
      <c r="G222" s="42" t="s">
        <v>89</v>
      </c>
      <c r="H222" s="42" t="s">
        <v>1282</v>
      </c>
      <c r="I222" s="42" t="s">
        <v>1283</v>
      </c>
      <c r="J222" s="42" t="s">
        <v>39</v>
      </c>
      <c r="K222" s="42" t="s">
        <v>1021</v>
      </c>
      <c r="L222" s="35">
        <v>2800</v>
      </c>
      <c r="M222" s="35">
        <v>0</v>
      </c>
      <c r="N222" s="35">
        <v>0</v>
      </c>
      <c r="O222" s="35">
        <v>0</v>
      </c>
      <c r="P222" s="35">
        <v>2100</v>
      </c>
      <c r="Q222" s="35">
        <v>700</v>
      </c>
      <c r="R222" s="35" t="s">
        <v>32</v>
      </c>
      <c r="S222" s="42">
        <v>1</v>
      </c>
      <c r="T222" s="46">
        <v>0</v>
      </c>
      <c r="U222" s="42">
        <v>1</v>
      </c>
      <c r="V222" s="42">
        <v>1257</v>
      </c>
      <c r="W222" s="42">
        <v>95</v>
      </c>
      <c r="X222" s="42" t="s">
        <v>1284</v>
      </c>
      <c r="Y222" s="42" t="s">
        <v>1285</v>
      </c>
      <c r="Z222" s="42" t="s">
        <v>1286</v>
      </c>
      <c r="AA222" s="42"/>
    </row>
    <row r="223" s="5" customFormat="1" ht="204" customHeight="1" spans="1:27">
      <c r="A223" s="4"/>
      <c r="B223" s="21">
        <v>222</v>
      </c>
      <c r="C223" s="35" t="s">
        <v>285</v>
      </c>
      <c r="D223" s="35" t="s">
        <v>1287</v>
      </c>
      <c r="E223" s="35" t="s">
        <v>45</v>
      </c>
      <c r="F223" s="35" t="s">
        <v>88</v>
      </c>
      <c r="G223" s="35" t="s">
        <v>1288</v>
      </c>
      <c r="H223" s="35" t="s">
        <v>1289</v>
      </c>
      <c r="I223" s="36" t="s">
        <v>1290</v>
      </c>
      <c r="J223" s="35" t="s">
        <v>39</v>
      </c>
      <c r="K223" s="35" t="s">
        <v>1291</v>
      </c>
      <c r="L223" s="35">
        <v>250</v>
      </c>
      <c r="M223" s="35">
        <v>0</v>
      </c>
      <c r="N223" s="35">
        <v>0</v>
      </c>
      <c r="O223" s="35">
        <v>0</v>
      </c>
      <c r="P223" s="35">
        <v>250</v>
      </c>
      <c r="Q223" s="35">
        <v>0</v>
      </c>
      <c r="R223" s="35" t="s">
        <v>32</v>
      </c>
      <c r="S223" s="35">
        <v>1</v>
      </c>
      <c r="T223" s="35">
        <v>1</v>
      </c>
      <c r="U223" s="35">
        <v>0</v>
      </c>
      <c r="V223" s="35">
        <v>1047</v>
      </c>
      <c r="W223" s="35">
        <v>325</v>
      </c>
      <c r="X223" s="35" t="s">
        <v>959</v>
      </c>
      <c r="Y223" s="36" t="s">
        <v>1292</v>
      </c>
      <c r="Z223" s="36" t="s">
        <v>1293</v>
      </c>
      <c r="AA223" s="45"/>
    </row>
    <row r="224" s="5" customFormat="1" ht="204" customHeight="1" spans="1:27">
      <c r="A224" s="4"/>
      <c r="B224" s="21">
        <v>223</v>
      </c>
      <c r="C224" s="35" t="s">
        <v>285</v>
      </c>
      <c r="D224" s="35" t="s">
        <v>1294</v>
      </c>
      <c r="E224" s="35" t="s">
        <v>150</v>
      </c>
      <c r="F224" s="35" t="s">
        <v>932</v>
      </c>
      <c r="G224" s="35" t="s">
        <v>1019</v>
      </c>
      <c r="H224" s="35" t="s">
        <v>1276</v>
      </c>
      <c r="I224" s="36" t="s">
        <v>1295</v>
      </c>
      <c r="J224" s="35" t="s">
        <v>39</v>
      </c>
      <c r="K224" s="35" t="s">
        <v>185</v>
      </c>
      <c r="L224" s="45">
        <v>60</v>
      </c>
      <c r="M224" s="45">
        <v>0</v>
      </c>
      <c r="N224" s="45">
        <v>0</v>
      </c>
      <c r="O224" s="45">
        <v>0</v>
      </c>
      <c r="P224" s="45">
        <v>60</v>
      </c>
      <c r="Q224" s="45">
        <v>0</v>
      </c>
      <c r="R224" s="35" t="s">
        <v>32</v>
      </c>
      <c r="S224" s="45">
        <v>1</v>
      </c>
      <c r="T224" s="45">
        <v>1</v>
      </c>
      <c r="U224" s="45">
        <v>0</v>
      </c>
      <c r="V224" s="45">
        <v>1657</v>
      </c>
      <c r="W224" s="45">
        <v>205</v>
      </c>
      <c r="X224" s="35" t="s">
        <v>1296</v>
      </c>
      <c r="Y224" s="37" t="s">
        <v>1297</v>
      </c>
      <c r="Z224" s="36" t="s">
        <v>1298</v>
      </c>
      <c r="AA224" s="47"/>
    </row>
    <row r="225" s="5" customFormat="1" ht="204" customHeight="1" spans="1:27">
      <c r="A225" s="4"/>
      <c r="B225" s="21">
        <v>224</v>
      </c>
      <c r="C225" s="35" t="s">
        <v>285</v>
      </c>
      <c r="D225" s="35" t="s">
        <v>1299</v>
      </c>
      <c r="E225" s="35" t="s">
        <v>150</v>
      </c>
      <c r="F225" s="35" t="s">
        <v>908</v>
      </c>
      <c r="G225" s="35" t="s">
        <v>1019</v>
      </c>
      <c r="H225" s="35" t="s">
        <v>1300</v>
      </c>
      <c r="I225" s="36" t="s">
        <v>1301</v>
      </c>
      <c r="J225" s="35" t="s">
        <v>39</v>
      </c>
      <c r="K225" s="35" t="s">
        <v>1302</v>
      </c>
      <c r="L225" s="35">
        <v>60</v>
      </c>
      <c r="M225" s="35">
        <v>0</v>
      </c>
      <c r="N225" s="35">
        <v>0</v>
      </c>
      <c r="O225" s="35">
        <v>0</v>
      </c>
      <c r="P225" s="35">
        <v>60</v>
      </c>
      <c r="Q225" s="35">
        <v>0</v>
      </c>
      <c r="R225" s="35" t="s">
        <v>32</v>
      </c>
      <c r="S225" s="35">
        <v>1</v>
      </c>
      <c r="T225" s="35">
        <v>1</v>
      </c>
      <c r="U225" s="35">
        <v>0</v>
      </c>
      <c r="V225" s="35">
        <v>1887</v>
      </c>
      <c r="W225" s="35">
        <v>187</v>
      </c>
      <c r="X225" s="35" t="s">
        <v>1303</v>
      </c>
      <c r="Y225" s="37" t="s">
        <v>1304</v>
      </c>
      <c r="Z225" s="36" t="s">
        <v>1305</v>
      </c>
      <c r="AA225" s="47"/>
    </row>
    <row r="226" s="5" customFormat="1" ht="204" customHeight="1" spans="1:27">
      <c r="A226" s="4"/>
      <c r="B226" s="21">
        <v>225</v>
      </c>
      <c r="C226" s="35" t="s">
        <v>285</v>
      </c>
      <c r="D226" s="35" t="s">
        <v>1306</v>
      </c>
      <c r="E226" s="35" t="s">
        <v>45</v>
      </c>
      <c r="F226" s="35" t="s">
        <v>96</v>
      </c>
      <c r="G226" s="35" t="s">
        <v>97</v>
      </c>
      <c r="H226" s="35" t="s">
        <v>1289</v>
      </c>
      <c r="I226" s="36" t="s">
        <v>1307</v>
      </c>
      <c r="J226" s="35" t="s">
        <v>39</v>
      </c>
      <c r="K226" s="35" t="s">
        <v>1291</v>
      </c>
      <c r="L226" s="35">
        <v>150</v>
      </c>
      <c r="M226" s="35">
        <v>0</v>
      </c>
      <c r="N226" s="35">
        <v>0</v>
      </c>
      <c r="O226" s="35">
        <v>0</v>
      </c>
      <c r="P226" s="35">
        <v>150</v>
      </c>
      <c r="Q226" s="35">
        <v>0</v>
      </c>
      <c r="R226" s="35" t="s">
        <v>32</v>
      </c>
      <c r="S226" s="35">
        <v>1</v>
      </c>
      <c r="T226" s="35">
        <v>1</v>
      </c>
      <c r="U226" s="35">
        <v>0</v>
      </c>
      <c r="V226" s="35">
        <v>1047</v>
      </c>
      <c r="W226" s="35">
        <v>325</v>
      </c>
      <c r="X226" s="35" t="s">
        <v>959</v>
      </c>
      <c r="Y226" s="36" t="s">
        <v>1308</v>
      </c>
      <c r="Z226" s="36" t="s">
        <v>1309</v>
      </c>
      <c r="AA226" s="45"/>
    </row>
    <row r="227" s="5" customFormat="1" ht="204" customHeight="1" spans="1:27">
      <c r="A227" s="4"/>
      <c r="B227" s="21">
        <v>226</v>
      </c>
      <c r="C227" s="35" t="s">
        <v>285</v>
      </c>
      <c r="D227" s="35" t="s">
        <v>1310</v>
      </c>
      <c r="E227" s="35" t="s">
        <v>45</v>
      </c>
      <c r="F227" s="35" t="s">
        <v>96</v>
      </c>
      <c r="G227" s="35" t="s">
        <v>97</v>
      </c>
      <c r="H227" s="35" t="s">
        <v>1289</v>
      </c>
      <c r="I227" s="36" t="s">
        <v>1311</v>
      </c>
      <c r="J227" s="35" t="s">
        <v>39</v>
      </c>
      <c r="K227" s="35" t="s">
        <v>1291</v>
      </c>
      <c r="L227" s="35">
        <v>40</v>
      </c>
      <c r="M227" s="35">
        <v>0</v>
      </c>
      <c r="N227" s="35">
        <v>0</v>
      </c>
      <c r="O227" s="35">
        <v>0</v>
      </c>
      <c r="P227" s="35">
        <v>40</v>
      </c>
      <c r="Q227" s="35">
        <v>0</v>
      </c>
      <c r="R227" s="35" t="s">
        <v>32</v>
      </c>
      <c r="S227" s="35">
        <v>1</v>
      </c>
      <c r="T227" s="35">
        <v>1</v>
      </c>
      <c r="U227" s="35">
        <v>0</v>
      </c>
      <c r="V227" s="35">
        <v>1047</v>
      </c>
      <c r="W227" s="35">
        <v>325</v>
      </c>
      <c r="X227" s="35" t="s">
        <v>959</v>
      </c>
      <c r="Y227" s="36" t="s">
        <v>1312</v>
      </c>
      <c r="Z227" s="36" t="s">
        <v>1313</v>
      </c>
      <c r="AA227" s="45"/>
    </row>
    <row r="228" s="5" customFormat="1" ht="204" customHeight="1" spans="1:27">
      <c r="A228" s="4"/>
      <c r="B228" s="21">
        <v>227</v>
      </c>
      <c r="C228" s="35" t="s">
        <v>285</v>
      </c>
      <c r="D228" s="35" t="s">
        <v>1314</v>
      </c>
      <c r="E228" s="35" t="s">
        <v>45</v>
      </c>
      <c r="F228" s="35" t="s">
        <v>96</v>
      </c>
      <c r="G228" s="35" t="s">
        <v>644</v>
      </c>
      <c r="H228" s="35" t="s">
        <v>1276</v>
      </c>
      <c r="I228" s="36" t="s">
        <v>1315</v>
      </c>
      <c r="J228" s="35" t="s">
        <v>39</v>
      </c>
      <c r="K228" s="35" t="s">
        <v>185</v>
      </c>
      <c r="L228" s="35">
        <v>500</v>
      </c>
      <c r="M228" s="35">
        <v>0</v>
      </c>
      <c r="N228" s="35">
        <v>0</v>
      </c>
      <c r="O228" s="35">
        <v>0</v>
      </c>
      <c r="P228" s="35">
        <v>500</v>
      </c>
      <c r="Q228" s="35">
        <v>0</v>
      </c>
      <c r="R228" s="35" t="s">
        <v>32</v>
      </c>
      <c r="S228" s="35">
        <v>1</v>
      </c>
      <c r="T228" s="35">
        <v>1</v>
      </c>
      <c r="U228" s="35">
        <v>0</v>
      </c>
      <c r="V228" s="35">
        <v>1657</v>
      </c>
      <c r="W228" s="35">
        <v>205</v>
      </c>
      <c r="X228" s="35" t="s">
        <v>959</v>
      </c>
      <c r="Y228" s="36" t="s">
        <v>1316</v>
      </c>
      <c r="Z228" s="36" t="s">
        <v>1280</v>
      </c>
      <c r="AA228" s="45"/>
    </row>
    <row r="229" s="5" customFormat="1" ht="204" customHeight="1" spans="1:27">
      <c r="A229" s="4"/>
      <c r="B229" s="21">
        <v>228</v>
      </c>
      <c r="C229" s="35" t="s">
        <v>1147</v>
      </c>
      <c r="D229" s="35" t="s">
        <v>1317</v>
      </c>
      <c r="E229" s="35" t="s">
        <v>65</v>
      </c>
      <c r="F229" s="35" t="s">
        <v>66</v>
      </c>
      <c r="G229" s="35" t="s">
        <v>1318</v>
      </c>
      <c r="H229" s="35" t="s">
        <v>37</v>
      </c>
      <c r="I229" s="36" t="s">
        <v>1319</v>
      </c>
      <c r="J229" s="35" t="s">
        <v>39</v>
      </c>
      <c r="K229" s="35" t="s">
        <v>40</v>
      </c>
      <c r="L229" s="35">
        <v>300</v>
      </c>
      <c r="M229" s="35">
        <v>0</v>
      </c>
      <c r="N229" s="35">
        <v>0</v>
      </c>
      <c r="O229" s="35">
        <v>0</v>
      </c>
      <c r="P229" s="35">
        <v>300</v>
      </c>
      <c r="Q229" s="35">
        <v>0</v>
      </c>
      <c r="R229" s="35" t="s">
        <v>32</v>
      </c>
      <c r="S229" s="35">
        <v>231</v>
      </c>
      <c r="T229" s="35">
        <v>99</v>
      </c>
      <c r="U229" s="35">
        <v>132</v>
      </c>
      <c r="V229" s="35">
        <v>4000</v>
      </c>
      <c r="W229" s="35">
        <v>4000</v>
      </c>
      <c r="X229" s="35" t="s">
        <v>120</v>
      </c>
      <c r="Y229" s="41" t="s">
        <v>1320</v>
      </c>
      <c r="Z229" s="39" t="s">
        <v>1321</v>
      </c>
      <c r="AA229" s="48"/>
    </row>
    <row r="230" s="5" customFormat="1" ht="204" customHeight="1" spans="1:27">
      <c r="A230" s="4"/>
      <c r="B230" s="21">
        <v>229</v>
      </c>
      <c r="C230" s="35" t="s">
        <v>878</v>
      </c>
      <c r="D230" s="42" t="s">
        <v>1322</v>
      </c>
      <c r="E230" s="35" t="s">
        <v>34</v>
      </c>
      <c r="F230" s="35" t="s">
        <v>52</v>
      </c>
      <c r="G230" s="35" t="s">
        <v>880</v>
      </c>
      <c r="H230" s="42" t="s">
        <v>1323</v>
      </c>
      <c r="I230" s="42" t="s">
        <v>1324</v>
      </c>
      <c r="J230" s="42" t="s">
        <v>39</v>
      </c>
      <c r="K230" s="35" t="s">
        <v>1325</v>
      </c>
      <c r="L230" s="45">
        <v>61.9584</v>
      </c>
      <c r="M230" s="45">
        <v>0</v>
      </c>
      <c r="N230" s="45">
        <v>0</v>
      </c>
      <c r="O230" s="45">
        <v>0</v>
      </c>
      <c r="P230" s="45">
        <v>61.9584</v>
      </c>
      <c r="Q230" s="45">
        <v>0</v>
      </c>
      <c r="R230" s="35" t="s">
        <v>32</v>
      </c>
      <c r="S230" s="38">
        <v>231</v>
      </c>
      <c r="T230" s="38">
        <v>99</v>
      </c>
      <c r="U230" s="38">
        <v>132</v>
      </c>
      <c r="V230" s="38">
        <v>100</v>
      </c>
      <c r="W230" s="38">
        <v>100</v>
      </c>
      <c r="X230" s="46" t="s">
        <v>1022</v>
      </c>
      <c r="Y230" s="37" t="s">
        <v>1326</v>
      </c>
      <c r="Z230" s="42" t="s">
        <v>1327</v>
      </c>
      <c r="AA230" s="47"/>
    </row>
    <row r="231" s="5" customFormat="1" ht="204" customHeight="1" spans="1:27">
      <c r="A231" s="4"/>
      <c r="B231" s="21">
        <v>230</v>
      </c>
      <c r="C231" s="35" t="s">
        <v>1328</v>
      </c>
      <c r="D231" s="35" t="s">
        <v>1329</v>
      </c>
      <c r="E231" s="35" t="s">
        <v>1247</v>
      </c>
      <c r="F231" s="35" t="s">
        <v>1248</v>
      </c>
      <c r="G231" s="35" t="s">
        <v>1330</v>
      </c>
      <c r="H231" s="35" t="s">
        <v>1331</v>
      </c>
      <c r="I231" s="49" t="s">
        <v>1332</v>
      </c>
      <c r="J231" s="35" t="s">
        <v>39</v>
      </c>
      <c r="K231" s="35" t="s">
        <v>119</v>
      </c>
      <c r="L231" s="35">
        <v>80</v>
      </c>
      <c r="M231" s="35">
        <v>0</v>
      </c>
      <c r="N231" s="35">
        <v>0</v>
      </c>
      <c r="O231" s="35">
        <v>0</v>
      </c>
      <c r="P231" s="35">
        <v>80</v>
      </c>
      <c r="Q231" s="35">
        <v>0</v>
      </c>
      <c r="R231" s="35" t="s">
        <v>32</v>
      </c>
      <c r="S231" s="35">
        <v>231</v>
      </c>
      <c r="T231" s="35">
        <v>99</v>
      </c>
      <c r="U231" s="35">
        <v>132</v>
      </c>
      <c r="V231" s="35">
        <v>1000</v>
      </c>
      <c r="W231" s="35">
        <v>1000</v>
      </c>
      <c r="X231" s="38" t="s">
        <v>1022</v>
      </c>
      <c r="Y231" s="37" t="s">
        <v>1333</v>
      </c>
      <c r="Z231" s="37" t="s">
        <v>1334</v>
      </c>
      <c r="AA231" s="47"/>
    </row>
    <row r="232" s="5" customFormat="1" ht="204" customHeight="1" spans="1:27">
      <c r="A232" s="4"/>
      <c r="B232" s="21">
        <v>231</v>
      </c>
      <c r="C232" s="35" t="s">
        <v>372</v>
      </c>
      <c r="D232" s="35" t="s">
        <v>1335</v>
      </c>
      <c r="E232" s="35" t="s">
        <v>45</v>
      </c>
      <c r="F232" s="35" t="s">
        <v>96</v>
      </c>
      <c r="G232" s="35" t="s">
        <v>255</v>
      </c>
      <c r="H232" s="35" t="s">
        <v>544</v>
      </c>
      <c r="I232" s="37" t="s">
        <v>1336</v>
      </c>
      <c r="J232" s="35" t="s">
        <v>39</v>
      </c>
      <c r="K232" s="35" t="s">
        <v>1033</v>
      </c>
      <c r="L232" s="35">
        <v>120</v>
      </c>
      <c r="M232" s="35">
        <v>0</v>
      </c>
      <c r="N232" s="35">
        <v>0</v>
      </c>
      <c r="O232" s="35">
        <v>0</v>
      </c>
      <c r="P232" s="35">
        <v>60</v>
      </c>
      <c r="Q232" s="35">
        <v>60</v>
      </c>
      <c r="R232" s="35" t="s">
        <v>32</v>
      </c>
      <c r="S232" s="35">
        <v>1</v>
      </c>
      <c r="T232" s="35">
        <v>0</v>
      </c>
      <c r="U232" s="35">
        <v>1</v>
      </c>
      <c r="V232" s="35">
        <v>1635</v>
      </c>
      <c r="W232" s="35">
        <v>105</v>
      </c>
      <c r="X232" s="35" t="s">
        <v>1022</v>
      </c>
      <c r="Y232" s="37" t="s">
        <v>1337</v>
      </c>
      <c r="Z232" s="37" t="s">
        <v>1338</v>
      </c>
      <c r="AA232" s="47"/>
    </row>
    <row r="233" s="5" customFormat="1" ht="204" customHeight="1" spans="1:27">
      <c r="A233" s="4"/>
      <c r="B233" s="21">
        <v>232</v>
      </c>
      <c r="C233" s="35" t="s">
        <v>180</v>
      </c>
      <c r="D233" s="35" t="s">
        <v>1339</v>
      </c>
      <c r="E233" s="35" t="s">
        <v>45</v>
      </c>
      <c r="F233" s="35" t="s">
        <v>88</v>
      </c>
      <c r="G233" s="35" t="s">
        <v>89</v>
      </c>
      <c r="H233" s="35" t="s">
        <v>202</v>
      </c>
      <c r="I233" s="35" t="s">
        <v>1340</v>
      </c>
      <c r="J233" s="35" t="s">
        <v>39</v>
      </c>
      <c r="K233" s="35" t="s">
        <v>1341</v>
      </c>
      <c r="L233" s="35">
        <v>60</v>
      </c>
      <c r="M233" s="35">
        <v>0</v>
      </c>
      <c r="N233" s="35">
        <v>0</v>
      </c>
      <c r="O233" s="35">
        <v>0</v>
      </c>
      <c r="P233" s="35">
        <v>60</v>
      </c>
      <c r="Q233" s="35">
        <v>0</v>
      </c>
      <c r="R233" s="35" t="s">
        <v>32</v>
      </c>
      <c r="S233" s="35">
        <v>1</v>
      </c>
      <c r="T233" s="35">
        <v>0</v>
      </c>
      <c r="U233" s="35">
        <v>1</v>
      </c>
      <c r="V233" s="35">
        <v>8</v>
      </c>
      <c r="W233" s="35">
        <v>8</v>
      </c>
      <c r="X233" s="35" t="s">
        <v>205</v>
      </c>
      <c r="Y233" s="37" t="s">
        <v>1342</v>
      </c>
      <c r="Z233" s="35" t="s">
        <v>1343</v>
      </c>
      <c r="AA233" s="47"/>
    </row>
    <row r="234" s="5" customFormat="1" ht="204" customHeight="1" spans="1:27">
      <c r="A234" s="4"/>
      <c r="B234" s="21">
        <v>233</v>
      </c>
      <c r="C234" s="35" t="s">
        <v>208</v>
      </c>
      <c r="D234" s="35" t="s">
        <v>1344</v>
      </c>
      <c r="E234" s="35" t="s">
        <v>45</v>
      </c>
      <c r="F234" s="35" t="s">
        <v>1345</v>
      </c>
      <c r="G234" s="35" t="s">
        <v>233</v>
      </c>
      <c r="H234" s="35" t="s">
        <v>1346</v>
      </c>
      <c r="I234" s="37" t="s">
        <v>1347</v>
      </c>
      <c r="J234" s="45" t="s">
        <v>39</v>
      </c>
      <c r="K234" s="35" t="s">
        <v>1348</v>
      </c>
      <c r="L234" s="45">
        <v>60</v>
      </c>
      <c r="M234" s="35">
        <v>0</v>
      </c>
      <c r="N234" s="35">
        <v>0</v>
      </c>
      <c r="O234" s="35">
        <v>0</v>
      </c>
      <c r="P234" s="45">
        <v>60</v>
      </c>
      <c r="Q234" s="45">
        <v>0</v>
      </c>
      <c r="R234" s="35" t="s">
        <v>32</v>
      </c>
      <c r="S234" s="45">
        <v>1</v>
      </c>
      <c r="T234" s="40">
        <v>0</v>
      </c>
      <c r="U234" s="45">
        <v>1</v>
      </c>
      <c r="V234" s="45">
        <v>68</v>
      </c>
      <c r="W234" s="45">
        <v>68</v>
      </c>
      <c r="X234" s="35" t="s">
        <v>1349</v>
      </c>
      <c r="Y234" s="37" t="s">
        <v>1350</v>
      </c>
      <c r="Z234" s="37" t="s">
        <v>1351</v>
      </c>
      <c r="AA234" s="47"/>
    </row>
    <row r="235" s="5" customFormat="1" ht="204" customHeight="1" spans="1:27">
      <c r="A235" s="4"/>
      <c r="B235" s="21">
        <v>234</v>
      </c>
      <c r="C235" s="42" t="s">
        <v>302</v>
      </c>
      <c r="D235" s="42" t="s">
        <v>1352</v>
      </c>
      <c r="E235" s="47" t="s">
        <v>45</v>
      </c>
      <c r="F235" s="47" t="s">
        <v>88</v>
      </c>
      <c r="G235" s="42" t="s">
        <v>233</v>
      </c>
      <c r="H235" s="47" t="s">
        <v>1353</v>
      </c>
      <c r="I235" s="42" t="s">
        <v>1354</v>
      </c>
      <c r="J235" s="47" t="s">
        <v>556</v>
      </c>
      <c r="K235" s="42" t="s">
        <v>1242</v>
      </c>
      <c r="L235" s="45">
        <v>60</v>
      </c>
      <c r="M235" s="35">
        <v>0</v>
      </c>
      <c r="N235" s="35">
        <v>0</v>
      </c>
      <c r="O235" s="35">
        <v>0</v>
      </c>
      <c r="P235" s="45">
        <v>60</v>
      </c>
      <c r="Q235" s="45">
        <v>0</v>
      </c>
      <c r="R235" s="35" t="s">
        <v>32</v>
      </c>
      <c r="S235" s="47">
        <v>1</v>
      </c>
      <c r="T235" s="47">
        <v>1</v>
      </c>
      <c r="U235" s="47">
        <v>0</v>
      </c>
      <c r="V235" s="47">
        <v>270</v>
      </c>
      <c r="W235" s="47">
        <v>257</v>
      </c>
      <c r="X235" s="38" t="s">
        <v>1022</v>
      </c>
      <c r="Y235" s="42" t="s">
        <v>1355</v>
      </c>
      <c r="Z235" s="42" t="s">
        <v>1356</v>
      </c>
      <c r="AA235" s="47"/>
    </row>
    <row r="236" s="5" customFormat="1" ht="204" customHeight="1" spans="1:27">
      <c r="A236" s="4"/>
      <c r="B236" s="21">
        <v>235</v>
      </c>
      <c r="C236" s="35" t="s">
        <v>381</v>
      </c>
      <c r="D236" s="35" t="s">
        <v>1357</v>
      </c>
      <c r="E236" s="35" t="s">
        <v>45</v>
      </c>
      <c r="F236" s="35" t="s">
        <v>88</v>
      </c>
      <c r="G236" s="35" t="s">
        <v>1358</v>
      </c>
      <c r="H236" s="35" t="s">
        <v>391</v>
      </c>
      <c r="I236" s="37" t="s">
        <v>1359</v>
      </c>
      <c r="J236" s="35" t="s">
        <v>409</v>
      </c>
      <c r="K236" s="35" t="s">
        <v>1360</v>
      </c>
      <c r="L236" s="35">
        <v>63</v>
      </c>
      <c r="M236" s="35">
        <v>0</v>
      </c>
      <c r="N236" s="35">
        <v>0</v>
      </c>
      <c r="O236" s="35">
        <v>0</v>
      </c>
      <c r="P236" s="35">
        <v>60</v>
      </c>
      <c r="Q236" s="35">
        <v>3</v>
      </c>
      <c r="R236" s="35" t="s">
        <v>32</v>
      </c>
      <c r="S236" s="35">
        <v>1</v>
      </c>
      <c r="T236" s="35">
        <v>0</v>
      </c>
      <c r="U236" s="35">
        <v>1</v>
      </c>
      <c r="V236" s="35">
        <v>3330</v>
      </c>
      <c r="W236" s="35">
        <v>165</v>
      </c>
      <c r="X236" s="35" t="s">
        <v>394</v>
      </c>
      <c r="Y236" s="37" t="s">
        <v>1361</v>
      </c>
      <c r="Z236" s="37" t="s">
        <v>1362</v>
      </c>
      <c r="AA236" s="47"/>
    </row>
    <row r="237" s="5" customFormat="1" ht="204" customHeight="1" spans="1:27">
      <c r="A237" s="4"/>
      <c r="B237" s="21">
        <v>236</v>
      </c>
      <c r="C237" s="42" t="s">
        <v>357</v>
      </c>
      <c r="D237" s="42" t="s">
        <v>1363</v>
      </c>
      <c r="E237" s="47" t="s">
        <v>45</v>
      </c>
      <c r="F237" s="42" t="s">
        <v>963</v>
      </c>
      <c r="G237" s="42" t="s">
        <v>565</v>
      </c>
      <c r="H237" s="42" t="s">
        <v>566</v>
      </c>
      <c r="I237" s="37" t="s">
        <v>1364</v>
      </c>
      <c r="J237" s="42" t="s">
        <v>39</v>
      </c>
      <c r="K237" s="35" t="s">
        <v>568</v>
      </c>
      <c r="L237" s="45">
        <v>60</v>
      </c>
      <c r="M237" s="35">
        <v>0</v>
      </c>
      <c r="N237" s="35">
        <v>0</v>
      </c>
      <c r="O237" s="35">
        <v>0</v>
      </c>
      <c r="P237" s="45">
        <v>60</v>
      </c>
      <c r="Q237" s="45">
        <v>0</v>
      </c>
      <c r="R237" s="35" t="s">
        <v>32</v>
      </c>
      <c r="S237" s="45">
        <v>1</v>
      </c>
      <c r="T237" s="40">
        <v>0</v>
      </c>
      <c r="U237" s="45">
        <v>1</v>
      </c>
      <c r="V237" s="45">
        <v>698</v>
      </c>
      <c r="W237" s="45">
        <v>159</v>
      </c>
      <c r="X237" s="42" t="s">
        <v>362</v>
      </c>
      <c r="Y237" s="42" t="s">
        <v>1365</v>
      </c>
      <c r="Z237" s="42" t="s">
        <v>1366</v>
      </c>
      <c r="AA237" s="47"/>
    </row>
    <row r="238" s="5" customFormat="1" ht="204" customHeight="1" spans="1:27">
      <c r="A238" s="4"/>
      <c r="B238" s="21">
        <v>237</v>
      </c>
      <c r="C238" s="35" t="s">
        <v>335</v>
      </c>
      <c r="D238" s="35" t="s">
        <v>1367</v>
      </c>
      <c r="E238" s="45" t="s">
        <v>45</v>
      </c>
      <c r="F238" s="35" t="s">
        <v>1345</v>
      </c>
      <c r="G238" s="35" t="s">
        <v>233</v>
      </c>
      <c r="H238" s="35" t="s">
        <v>1368</v>
      </c>
      <c r="I238" s="37" t="s">
        <v>1369</v>
      </c>
      <c r="J238" s="45" t="s">
        <v>39</v>
      </c>
      <c r="K238" s="35" t="s">
        <v>1348</v>
      </c>
      <c r="L238" s="45">
        <v>60</v>
      </c>
      <c r="M238" s="35">
        <v>0</v>
      </c>
      <c r="N238" s="35">
        <v>0</v>
      </c>
      <c r="O238" s="35">
        <v>0</v>
      </c>
      <c r="P238" s="45">
        <v>60</v>
      </c>
      <c r="Q238" s="45">
        <v>0</v>
      </c>
      <c r="R238" s="35" t="s">
        <v>32</v>
      </c>
      <c r="S238" s="45">
        <v>1</v>
      </c>
      <c r="T238" s="40">
        <v>0</v>
      </c>
      <c r="U238" s="45">
        <v>1</v>
      </c>
      <c r="V238" s="45">
        <v>26</v>
      </c>
      <c r="W238" s="45">
        <v>26</v>
      </c>
      <c r="X238" s="35" t="s">
        <v>1370</v>
      </c>
      <c r="Y238" s="37" t="s">
        <v>1371</v>
      </c>
      <c r="Z238" s="37" t="s">
        <v>1372</v>
      </c>
      <c r="AA238" s="47"/>
    </row>
    <row r="239" s="5" customFormat="1" ht="204" customHeight="1" spans="1:27">
      <c r="A239" s="4"/>
      <c r="B239" s="21">
        <v>239</v>
      </c>
      <c r="C239" s="50" t="s">
        <v>794</v>
      </c>
      <c r="D239" s="35" t="s">
        <v>1373</v>
      </c>
      <c r="E239" s="35" t="s">
        <v>45</v>
      </c>
      <c r="F239" s="50" t="s">
        <v>88</v>
      </c>
      <c r="G239" s="50" t="s">
        <v>233</v>
      </c>
      <c r="H239" s="35" t="s">
        <v>781</v>
      </c>
      <c r="I239" s="37" t="s">
        <v>1374</v>
      </c>
      <c r="J239" s="51" t="s">
        <v>39</v>
      </c>
      <c r="K239" s="51" t="s">
        <v>1375</v>
      </c>
      <c r="L239" s="50">
        <v>60</v>
      </c>
      <c r="M239" s="35">
        <v>0</v>
      </c>
      <c r="N239" s="35">
        <v>0</v>
      </c>
      <c r="O239" s="35">
        <v>0</v>
      </c>
      <c r="P239" s="50">
        <v>60</v>
      </c>
      <c r="Q239" s="50">
        <v>0</v>
      </c>
      <c r="R239" s="35" t="s">
        <v>32</v>
      </c>
      <c r="S239" s="50">
        <v>1</v>
      </c>
      <c r="T239" s="50">
        <v>1</v>
      </c>
      <c r="U239" s="50">
        <v>0</v>
      </c>
      <c r="V239" s="50">
        <v>860</v>
      </c>
      <c r="W239" s="50">
        <v>72</v>
      </c>
      <c r="X239" s="41" t="s">
        <v>245</v>
      </c>
      <c r="Y239" s="52" t="s">
        <v>1376</v>
      </c>
      <c r="Z239" s="53" t="s">
        <v>1377</v>
      </c>
      <c r="AA239" s="47"/>
    </row>
    <row r="240" s="5" customFormat="1" ht="204" customHeight="1" spans="1:27">
      <c r="A240" s="4"/>
      <c r="B240" s="21">
        <v>241</v>
      </c>
      <c r="C240" s="35" t="s">
        <v>285</v>
      </c>
      <c r="D240" s="35" t="s">
        <v>1378</v>
      </c>
      <c r="E240" s="35" t="s">
        <v>45</v>
      </c>
      <c r="F240" s="35" t="s">
        <v>88</v>
      </c>
      <c r="G240" s="35" t="s">
        <v>89</v>
      </c>
      <c r="H240" s="35" t="s">
        <v>1282</v>
      </c>
      <c r="I240" s="35" t="s">
        <v>1379</v>
      </c>
      <c r="J240" s="35"/>
      <c r="K240" s="35" t="s">
        <v>1380</v>
      </c>
      <c r="L240" s="35">
        <v>80</v>
      </c>
      <c r="M240" s="35">
        <v>0</v>
      </c>
      <c r="N240" s="35">
        <v>0</v>
      </c>
      <c r="O240" s="35">
        <v>0</v>
      </c>
      <c r="P240" s="35">
        <v>60</v>
      </c>
      <c r="Q240" s="35">
        <v>20</v>
      </c>
      <c r="R240" s="35" t="s">
        <v>32</v>
      </c>
      <c r="S240" s="35">
        <v>1</v>
      </c>
      <c r="T240" s="35">
        <v>0</v>
      </c>
      <c r="U240" s="35">
        <v>1</v>
      </c>
      <c r="V240" s="35">
        <v>1257</v>
      </c>
      <c r="W240" s="35">
        <v>95</v>
      </c>
      <c r="X240" s="35" t="s">
        <v>1284</v>
      </c>
      <c r="Y240" s="37" t="s">
        <v>1381</v>
      </c>
      <c r="Z240" s="42" t="s">
        <v>1382</v>
      </c>
      <c r="AA240" s="47"/>
    </row>
    <row r="241" s="5" customFormat="1" ht="204" customHeight="1" spans="1:27">
      <c r="A241" s="4"/>
      <c r="B241" s="21">
        <v>242</v>
      </c>
      <c r="C241" s="35" t="s">
        <v>231</v>
      </c>
      <c r="D241" s="35" t="s">
        <v>1383</v>
      </c>
      <c r="E241" s="35" t="s">
        <v>150</v>
      </c>
      <c r="F241" s="35" t="s">
        <v>932</v>
      </c>
      <c r="G241" s="42" t="s">
        <v>390</v>
      </c>
      <c r="H241" s="35" t="s">
        <v>1384</v>
      </c>
      <c r="I241" s="37" t="s">
        <v>1385</v>
      </c>
      <c r="J241" s="35" t="s">
        <v>39</v>
      </c>
      <c r="K241" s="35" t="s">
        <v>236</v>
      </c>
      <c r="L241" s="35">
        <v>60</v>
      </c>
      <c r="M241" s="35">
        <v>0</v>
      </c>
      <c r="N241" s="35">
        <v>0</v>
      </c>
      <c r="O241" s="35">
        <v>0</v>
      </c>
      <c r="P241" s="35">
        <v>60</v>
      </c>
      <c r="Q241" s="35">
        <v>0</v>
      </c>
      <c r="R241" s="35" t="s">
        <v>32</v>
      </c>
      <c r="S241" s="35">
        <v>2</v>
      </c>
      <c r="T241" s="35">
        <v>1</v>
      </c>
      <c r="U241" s="35">
        <v>1</v>
      </c>
      <c r="V241" s="35">
        <v>1944</v>
      </c>
      <c r="W241" s="35">
        <v>118</v>
      </c>
      <c r="X241" s="35" t="s">
        <v>1386</v>
      </c>
      <c r="Y241" s="37" t="s">
        <v>934</v>
      </c>
      <c r="Z241" s="37" t="s">
        <v>935</v>
      </c>
      <c r="AA241" s="47"/>
    </row>
    <row r="242" s="5" customFormat="1" ht="204" customHeight="1" spans="1:27">
      <c r="A242" s="4"/>
      <c r="B242" s="21">
        <v>244</v>
      </c>
      <c r="C242" s="35" t="s">
        <v>208</v>
      </c>
      <c r="D242" s="35" t="s">
        <v>1387</v>
      </c>
      <c r="E242" s="35" t="s">
        <v>1388</v>
      </c>
      <c r="F242" s="45" t="s">
        <v>1019</v>
      </c>
      <c r="G242" s="35" t="s">
        <v>233</v>
      </c>
      <c r="H242" s="45"/>
      <c r="I242" s="45" t="s">
        <v>1389</v>
      </c>
      <c r="J242" s="45" t="s">
        <v>39</v>
      </c>
      <c r="K242" s="35" t="s">
        <v>1390</v>
      </c>
      <c r="L242" s="45">
        <v>60</v>
      </c>
      <c r="M242" s="35">
        <v>0</v>
      </c>
      <c r="N242" s="35">
        <v>0</v>
      </c>
      <c r="O242" s="35">
        <v>0</v>
      </c>
      <c r="P242" s="45">
        <v>60</v>
      </c>
      <c r="Q242" s="45">
        <v>0</v>
      </c>
      <c r="R242" s="35" t="s">
        <v>32</v>
      </c>
      <c r="S242" s="45">
        <v>1</v>
      </c>
      <c r="T242" s="40">
        <v>0</v>
      </c>
      <c r="U242" s="45">
        <v>1</v>
      </c>
      <c r="V242" s="45">
        <v>54</v>
      </c>
      <c r="W242" s="45">
        <v>54</v>
      </c>
      <c r="X242" s="35" t="s">
        <v>1391</v>
      </c>
      <c r="Y242" s="37" t="s">
        <v>1392</v>
      </c>
      <c r="Z242" s="42" t="s">
        <v>1393</v>
      </c>
      <c r="AA242" s="47"/>
    </row>
    <row r="243" s="5" customFormat="1" ht="204" customHeight="1" spans="1:27">
      <c r="A243" s="4"/>
      <c r="B243" s="21">
        <v>245</v>
      </c>
      <c r="C243" s="42" t="s">
        <v>269</v>
      </c>
      <c r="D243" s="35" t="s">
        <v>1394</v>
      </c>
      <c r="E243" s="42" t="s">
        <v>150</v>
      </c>
      <c r="F243" s="42" t="s">
        <v>572</v>
      </c>
      <c r="G243" s="42" t="s">
        <v>573</v>
      </c>
      <c r="H243" s="42" t="s">
        <v>1395</v>
      </c>
      <c r="I243" s="35" t="s">
        <v>1396</v>
      </c>
      <c r="J243" s="47" t="s">
        <v>39</v>
      </c>
      <c r="K243" s="42" t="s">
        <v>452</v>
      </c>
      <c r="L243" s="45">
        <v>63</v>
      </c>
      <c r="M243" s="35">
        <v>0</v>
      </c>
      <c r="N243" s="35">
        <v>0</v>
      </c>
      <c r="O243" s="35">
        <v>0</v>
      </c>
      <c r="P243" s="45">
        <v>60</v>
      </c>
      <c r="Q243" s="47">
        <v>3</v>
      </c>
      <c r="R243" s="35" t="s">
        <v>32</v>
      </c>
      <c r="S243" s="42">
        <v>1</v>
      </c>
      <c r="T243" s="46">
        <v>0</v>
      </c>
      <c r="U243" s="42">
        <v>1</v>
      </c>
      <c r="V243" s="42">
        <v>43</v>
      </c>
      <c r="W243" s="35" t="s">
        <v>1397</v>
      </c>
      <c r="X243" s="35" t="s">
        <v>1397</v>
      </c>
      <c r="Y243" s="42" t="s">
        <v>1398</v>
      </c>
      <c r="Z243" s="37" t="s">
        <v>1399</v>
      </c>
      <c r="AA243" s="47"/>
    </row>
    <row r="244" ht="50" customHeight="1" spans="1:27">
      <c r="B244" s="21"/>
      <c r="C244" s="54"/>
      <c r="D244" s="55">
        <v>1</v>
      </c>
      <c r="E244" s="54"/>
      <c r="F244" s="54"/>
      <c r="G244" s="54"/>
      <c r="H244" s="54"/>
      <c r="I244" s="54"/>
      <c r="J244" s="54"/>
      <c r="K244" s="54"/>
      <c r="L244" s="56">
        <f t="shared" ref="L244:Q244" si="1">SUM(L5:L243)</f>
        <v>148879.5304</v>
      </c>
      <c r="M244" s="56">
        <f t="shared" si="1"/>
        <v>81648.3</v>
      </c>
      <c r="N244" s="56">
        <f t="shared" si="1"/>
        <v>1400</v>
      </c>
      <c r="O244" s="56">
        <f t="shared" si="1"/>
        <v>2535</v>
      </c>
      <c r="P244" s="56">
        <f t="shared" si="1"/>
        <v>22274.2304</v>
      </c>
      <c r="Q244" s="56">
        <f t="shared" si="1"/>
        <v>41022</v>
      </c>
      <c r="R244" s="54"/>
      <c r="S244" s="54"/>
      <c r="T244" s="54"/>
      <c r="U244" s="54"/>
      <c r="V244" s="54"/>
      <c r="W244" s="54"/>
      <c r="X244" s="54"/>
      <c r="Y244" s="57"/>
      <c r="Z244" s="54"/>
    </row>
  </sheetData>
  <mergeCells count="19">
    <mergeCell ref="B1:D1"/>
    <mergeCell ref="B2:Z2"/>
    <mergeCell ref="E3:G3"/>
    <mergeCell ref="M3:Q3"/>
    <mergeCell ref="S3:U3"/>
    <mergeCell ref="V3:W3"/>
    <mergeCell ref="B3:B4"/>
    <mergeCell ref="C3:C4"/>
    <mergeCell ref="D3:D4"/>
    <mergeCell ref="H3:H4"/>
    <mergeCell ref="I3:I4"/>
    <mergeCell ref="J3:J4"/>
    <mergeCell ref="K3:K4"/>
    <mergeCell ref="L3:L4"/>
    <mergeCell ref="R3:R4"/>
    <mergeCell ref="X3:X4"/>
    <mergeCell ref="Y3:Y4"/>
    <mergeCell ref="Z3:Z4"/>
    <mergeCell ref="AA3:AA4"/>
  </mergeCells>
  <conditionalFormatting sqref="D61">
    <cfRule type="duplicateValues" dxfId="0" priority="16"/>
  </conditionalFormatting>
  <conditionalFormatting sqref="E61:F61">
    <cfRule type="duplicateValues" dxfId="0" priority="15"/>
  </conditionalFormatting>
  <conditionalFormatting sqref="D62">
    <cfRule type="duplicateValues" dxfId="0" priority="14"/>
  </conditionalFormatting>
  <conditionalFormatting sqref="D63">
    <cfRule type="duplicateValues" dxfId="0" priority="13"/>
  </conditionalFormatting>
  <conditionalFormatting sqref="D174">
    <cfRule type="duplicateValues" dxfId="0" priority="2"/>
  </conditionalFormatting>
  <conditionalFormatting sqref="D175">
    <cfRule type="duplicateValues" dxfId="0" priority="1"/>
  </conditionalFormatting>
  <conditionalFormatting sqref="D185">
    <cfRule type="duplicateValues" dxfId="1" priority="3"/>
  </conditionalFormatting>
  <dataValidations count="4">
    <dataValidation allowBlank="1" showInputMessage="1" showErrorMessage="1" sqref="F81 F83 F92 F73:F75 F89:F90"/>
    <dataValidation type="list" allowBlank="1" showInputMessage="1" showErrorMessage="1" sqref="J89">
      <formula1>"新建,改建,维修"</formula1>
    </dataValidation>
    <dataValidation type="list" allowBlank="1" showInputMessage="1" showErrorMessage="1" sqref="J100">
      <formula1>"新建,更新"</formula1>
    </dataValidation>
    <dataValidation type="list" allowBlank="1" showInputMessage="1" showErrorMessage="1" sqref="F128:F131">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s>
  <pageMargins left="0.511805555555556" right="0.393055555555556" top="0.590277777777778" bottom="0.708333333333333" header="0.5" footer="0.5"/>
  <pageSetup paperSize="8" scale="47" fitToHeight="0" orientation="landscape" horizontalDpi="600"/>
  <headerFooter>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附件1拟入库项目清单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你过来我不打死你</cp:lastModifiedBy>
  <dcterms:created xsi:type="dcterms:W3CDTF">2022-10-19T01:57:00Z</dcterms:created>
  <dcterms:modified xsi:type="dcterms:W3CDTF">2025-11-10T07:24:35Z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6D0EC0BB644643179193B6D832CACFF4_13</vt:lpwstr>
  </property>
  <property fmtid="{D5CDD505-2E9C-101B-9397-08002B2CF9AE}" pid="3" name="KSOProductBuildVer">
    <vt:lpwstr>2052-12.1.0.23542</vt:lpwstr>
  </property>
</Properties>
</file>